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4" documentId="8_{9E1C4A4A-9A82-4E41-A0BF-6066ECCF2E30}" xr6:coauthVersionLast="47" xr6:coauthVersionMax="47" xr10:uidLastSave="{F15BE038-F117-46FC-8735-0A0325303F29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'!$A$2:$E$43</definedName>
    <definedName name="_xlnm._FilterDatabase" localSheetId="4" hidden="1">'Positions Filled'!$A$2:$C$21</definedName>
    <definedName name="_xlnm._FilterDatabase" localSheetId="2" hidden="1">'Recruitment Intitiatives'!$A$2:$G$11</definedName>
    <definedName name="_xlnm._FilterDatabase" localSheetId="3" hidden="1">'Recruitment Sources'!$A$2:$E$23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44" l="1"/>
</calcChain>
</file>

<file path=xl/sharedStrings.xml><?xml version="1.0" encoding="utf-8"?>
<sst xmlns="http://schemas.openxmlformats.org/spreadsheetml/2006/main" count="453" uniqueCount="321">
  <si>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</si>
  <si>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</si>
  <si>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</si>
  <si>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</si>
  <si>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</si>
  <si>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</si>
  <si>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</si>
  <si>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</si>
  <si>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</si>
  <si>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</si>
  <si>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</si>
  <si>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</si>
  <si>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</si>
  <si>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</si>
  <si>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</si>
  <si>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</si>
  <si>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</si>
  <si>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</si>
  <si>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</si>
  <si>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</si>
  <si>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</si>
  <si>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</si>
  <si>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</si>
  <si>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</si>
  <si>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</si>
  <si>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</si>
  <si>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</si>
  <si>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</si>
  <si>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</si>
  <si>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</si>
  <si>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</si>
  <si>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</si>
  <si>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</si>
  <si>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</si>
  <si>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</si>
  <si>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</si>
  <si>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</si>
  <si>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</si>
  <si>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The following is a list of full time positions filled by the 4628 Humboldt Co, CA employment unit between September 1, 2024 and August 31, 2025.</t>
  </si>
  <si>
    <t>The following list details all of the recruitment sources for the 4628 Humboldt Co, CA employment unit between September 1, 2024 and August 31, 2025.</t>
  </si>
  <si>
    <t>The following list details the recruitment initiatives attended by the 4628 Humboldt Co, CA employment unit between September 1, 2024 and August 31, 2025.</t>
  </si>
  <si>
    <t>The following list details the organizations that received job postings monthly from the 4628 Humboldt Co, CA employment unit between September 1, 2024 and August 31, 2025.</t>
  </si>
  <si>
    <t>Employee Unit: 4628 Humboldt Co, CA</t>
  </si>
  <si>
    <t>Ability Connection- Texas</t>
  </si>
  <si>
    <t>Weslie Brittin</t>
  </si>
  <si>
    <t>wbrittin@abilityconnection.org</t>
  </si>
  <si>
    <t>7880 Bent Branch Drive</t>
  </si>
  <si>
    <t>214-351-2500</t>
  </si>
  <si>
    <t>Autism Treament Center</t>
  </si>
  <si>
    <t>Monica Powell</t>
  </si>
  <si>
    <t>mpowell@atcoftexas.org</t>
  </si>
  <si>
    <t>10503 Metric Dr</t>
  </si>
  <si>
    <t>972-644-2076</t>
  </si>
  <si>
    <t>Barstow Community College</t>
  </si>
  <si>
    <t>Career Services</t>
  </si>
  <si>
    <t>nolson@barstow.edu</t>
  </si>
  <si>
    <t>2700 Barstow Road</t>
  </si>
  <si>
    <t>760-252-2411</t>
  </si>
  <si>
    <t>California Resource Recovery Association</t>
  </si>
  <si>
    <t>Lauren Molinari</t>
  </si>
  <si>
    <t>Lauren@ccra.com</t>
  </si>
  <si>
    <t>915 L Street</t>
  </si>
  <si>
    <t>916-441-2772</t>
  </si>
  <si>
    <t>California State University-Stanislaus</t>
  </si>
  <si>
    <t>Rebecca Stephens</t>
  </si>
  <si>
    <t>career@csustan.edu</t>
  </si>
  <si>
    <t>One University Circle</t>
  </si>
  <si>
    <t>209-667-3122</t>
  </si>
  <si>
    <t>Catholic War Veterans United States of America Sai..</t>
  </si>
  <si>
    <t>Bob Salas</t>
  </si>
  <si>
    <t>robert-salas@att.net</t>
  </si>
  <si>
    <t>1225 Travis Boulevard</t>
  </si>
  <si>
    <t>866-491-8551</t>
  </si>
  <si>
    <t>Chaffey College</t>
  </si>
  <si>
    <t>counseling@chaffey.edu</t>
  </si>
  <si>
    <t>5885 Haven Avenue</t>
  </si>
  <si>
    <t>909-652-6000</t>
  </si>
  <si>
    <t>College of the Redwoods</t>
  </si>
  <si>
    <t>Tim Baker</t>
  </si>
  <si>
    <t>ACE@redwoods.edu</t>
  </si>
  <si>
    <t>7351 Tompkins Hill Road</t>
  </si>
  <si>
    <t>707-476-4100</t>
  </si>
  <si>
    <t>Department of Rehabilitation - Chico Branch Office</t>
  </si>
  <si>
    <t>Nancy .</t>
  </si>
  <si>
    <t>dleveret@dor.ca.gov</t>
  </si>
  <si>
    <t>1370 E. Lassen Ave. Suite 110</t>
  </si>
  <si>
    <t>530-895-5507</t>
  </si>
  <si>
    <t>Employment Development Department Workforce Services</t>
  </si>
  <si>
    <t>Thomas Johnson</t>
  </si>
  <si>
    <t>thomas.johnson@edd.ca.gov</t>
  </si>
  <si>
    <t>1325 Pine St</t>
  </si>
  <si>
    <t>530-225-2194</t>
  </si>
  <si>
    <t>Fairness WV</t>
  </si>
  <si>
    <t>Jake Jarvis</t>
  </si>
  <si>
    <t>info@fairnesswv.org</t>
  </si>
  <si>
    <t>405 Capitol Street</t>
  </si>
  <si>
    <t>681-265-9062</t>
  </si>
  <si>
    <t>Grossmont College</t>
  </si>
  <si>
    <t>Jennifer Preciado</t>
  </si>
  <si>
    <t>Jennifer.Preciado@gcccd.edu</t>
  </si>
  <si>
    <t>8800 Grossmont College Drive</t>
  </si>
  <si>
    <t>619-644-7611</t>
  </si>
  <si>
    <t>Sonia Yaddgo</t>
  </si>
  <si>
    <t>sonia.yaddgo@gcccd.edu</t>
  </si>
  <si>
    <t>Harrisburg University</t>
  </si>
  <si>
    <t>careerservices@harrisburgu.edu</t>
  </si>
  <si>
    <t>326 Market Street</t>
  </si>
  <si>
    <t>717-901-5100</t>
  </si>
  <si>
    <t>Humboldt County Veterans Service Office</t>
  </si>
  <si>
    <t>Rena Maveety</t>
  </si>
  <si>
    <t>RMaveety@co.humboldt.ca.us</t>
  </si>
  <si>
    <t>825 5th St Rm 310</t>
  </si>
  <si>
    <t>707-445-7341</t>
  </si>
  <si>
    <t>Incsys - Power4Vets</t>
  </si>
  <si>
    <t>David Miranda</t>
  </si>
  <si>
    <t>david.miranda@incsys.com</t>
  </si>
  <si>
    <t>3380 146th Place Southeast</t>
  </si>
  <si>
    <t>425-732-2377</t>
  </si>
  <si>
    <t>Landajob</t>
  </si>
  <si>
    <t>John Bertram</t>
  </si>
  <si>
    <t>jbertram@nticentral.org</t>
  </si>
  <si>
    <t>69 Canal St Fl 3rd</t>
  </si>
  <si>
    <t>617-787-4426</t>
  </si>
  <si>
    <t>Laney College</t>
  </si>
  <si>
    <t>Peter Crabtree</t>
  </si>
  <si>
    <t>pcrabtree@peralta.edu</t>
  </si>
  <si>
    <t>900 Fallon St</t>
  </si>
  <si>
    <t>510-834-5740</t>
  </si>
  <si>
    <t>Living and Learning Enrichment Center</t>
  </si>
  <si>
    <t>David Franco</t>
  </si>
  <si>
    <t>dfranco@livingandlearningcenter.org</t>
  </si>
  <si>
    <t>801 Griswold Street</t>
  </si>
  <si>
    <t>248-308-3592</t>
  </si>
  <si>
    <t>Los Angeles Pierce College</t>
  </si>
  <si>
    <t>Judy Lam</t>
  </si>
  <si>
    <t>jobs@piercecollege.edu</t>
  </si>
  <si>
    <t>6201 Winnetka Avenue</t>
  </si>
  <si>
    <t>818-710-2907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</si>
  <si>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</si>
  <si>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</si>
  <si>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</si>
  <si>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</si>
  <si>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</si>
  <si>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</si>
  <si>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</si>
  <si>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</si>
  <si>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</si>
  <si>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</si>
  <si>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</si>
  <si>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</si>
  <si>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</si>
  <si>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</si>
  <si>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</si>
  <si>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</si>
  <si>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</si>
  <si>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</si>
  <si>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</si>
  <si>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</si>
  <si>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Northern California Indian Development Council - Butte County</t>
  </si>
  <si>
    <t>Joyce Jones</t>
  </si>
  <si>
    <t>jonesee@ncidc.org</t>
  </si>
  <si>
    <t>501 N Main St</t>
  </si>
  <si>
    <t>530-842-6157</t>
  </si>
  <si>
    <t>Northern California Indian Development Council, Inc. (NCIDC) - Del Norte County</t>
  </si>
  <si>
    <t>Trae Garza</t>
  </si>
  <si>
    <t>trae@ncidc.org</t>
  </si>
  <si>
    <t>445 I St., Suite B</t>
  </si>
  <si>
    <t>707-464-3512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</si>
  <si>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</si>
  <si>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</si>
  <si>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</si>
  <si>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</si>
  <si>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</si>
  <si>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</si>
  <si>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</si>
  <si>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Pacific Oaks College</t>
  </si>
  <si>
    <t>Rueben Page</t>
  </si>
  <si>
    <t>rpage@lbcc.edu</t>
  </si>
  <si>
    <t>5 Westmoreland Place</t>
  </si>
  <si>
    <t>562-938-3920</t>
  </si>
  <si>
    <t>Palo Verde College</t>
  </si>
  <si>
    <t>Irma Dagnino</t>
  </si>
  <si>
    <t>irma.dagnino@paloverde.edu</t>
  </si>
  <si>
    <t>One College Drive</t>
  </si>
  <si>
    <t>760-921-5500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</si>
  <si>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</si>
  <si>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</si>
  <si>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</si>
  <si>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</si>
  <si>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</si>
  <si>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</si>
  <si>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</si>
  <si>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</si>
  <si>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</si>
  <si>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</si>
  <si>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Bernardino Valley College</t>
  </si>
  <si>
    <t>Shalita Tillman</t>
  </si>
  <si>
    <t>stillman@valleycollege.edu</t>
  </si>
  <si>
    <t>701 South Mount Vernon Avenue</t>
  </si>
  <si>
    <t>909-384-4400</t>
  </si>
  <si>
    <t>San Gabriel Valley - LGBTQ Center</t>
  </si>
  <si>
    <t>Jessica Amaya</t>
  </si>
  <si>
    <t>jessica@sgvlgbtq.org</t>
  </si>
  <si>
    <t>2607 South Santa Anita Avenue</t>
  </si>
  <si>
    <t>626-578-5772</t>
  </si>
  <si>
    <t>Simpson University</t>
  </si>
  <si>
    <t>Pam Schalo</t>
  </si>
  <si>
    <t>pschalo@simpsonu.edu</t>
  </si>
  <si>
    <t>2211 College View Drive</t>
  </si>
  <si>
    <t>530-224-5600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</si>
  <si>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</si>
  <si>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</si>
  <si>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</si>
  <si>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</si>
  <si>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</si>
  <si>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University of California Davis</t>
  </si>
  <si>
    <t>Kayla Timmons Chao</t>
  </si>
  <si>
    <t>careerrecruiting@ucdavis.edu</t>
  </si>
  <si>
    <t>One Shields Avenue</t>
  </si>
  <si>
    <t>530-754-0477</t>
  </si>
  <si>
    <t>Upstate SC LGBT+ Chamber</t>
  </si>
  <si>
    <t>Shaylin King</t>
  </si>
  <si>
    <t>shaylin@upstatelgbt.org</t>
  </si>
  <si>
    <t>30 Pointe Cir</t>
  </si>
  <si>
    <t>000-000-0000</t>
  </si>
  <si>
    <t>Veteran Services at Orange Coast College</t>
  </si>
  <si>
    <t>Rina Quinonez</t>
  </si>
  <si>
    <t>rquinonez@occ.cccd.edu</t>
  </si>
  <si>
    <t>2701 Fairview Road</t>
  </si>
  <si>
    <t>714-432-5988</t>
  </si>
  <si>
    <t>Veterans Resource Center at Bakersfield College</t>
  </si>
  <si>
    <t>Eric Hansen</t>
  </si>
  <si>
    <t>eric.hansen@bakersfieldcollege.edu</t>
  </si>
  <si>
    <t>1801 Panorama Drive</t>
  </si>
  <si>
    <t>661-395-4312</t>
  </si>
  <si>
    <t>West Virginia Black Pride Foundation</t>
  </si>
  <si>
    <t>Kasha Snyder-McDonald</t>
  </si>
  <si>
    <t>wvbpfoundation@outlook.com</t>
  </si>
  <si>
    <t>1442 3rd Avenue</t>
  </si>
  <si>
    <t>681-206-4496</t>
  </si>
  <si>
    <t>William Jessup University</t>
  </si>
  <si>
    <t>Christy Jewell</t>
  </si>
  <si>
    <t>careers@jessup.edu</t>
  </si>
  <si>
    <t>333 Sunset Blvd</t>
  </si>
  <si>
    <t>916-577-2200</t>
  </si>
  <si>
    <t>Workforce Development Section Dept of Rehabilitation</t>
  </si>
  <si>
    <t>Alia Kuraishi</t>
  </si>
  <si>
    <t>wdsinfo@dor.ca.gov</t>
  </si>
  <si>
    <t>721 Capitol Mall</t>
  </si>
  <si>
    <t>916-558-5408</t>
  </si>
  <si>
    <t>Wounded Warrior</t>
  </si>
  <si>
    <t>Charles Loftland</t>
  </si>
  <si>
    <t>CLoftland@woundedwarriorproject.org</t>
  </si>
  <si>
    <t>8880 Rio San Diego Dr Ste 1095</t>
  </si>
  <si>
    <t>619-981-9644</t>
  </si>
  <si>
    <t>WVU Institute of Technology</t>
  </si>
  <si>
    <t>Cantrell Miller</t>
  </si>
  <si>
    <t>cantrell.miller@mail.wvu.edu</t>
  </si>
  <si>
    <t>405 Fayette Pike</t>
  </si>
  <si>
    <t>304-929-8324</t>
  </si>
  <si>
    <t>Explore Careers at Optimum – Open House Event.</t>
  </si>
  <si>
    <t>Eureka, CA</t>
  </si>
  <si>
    <t>Tunidra Singh-Baychu</t>
  </si>
  <si>
    <t>Tunidra.SinghBaychu@optimum.com</t>
  </si>
  <si>
    <t>516-988-0645</t>
  </si>
  <si>
    <t>Indeed Glassdoor Brand Campaigns 2025</t>
  </si>
  <si>
    <t>1/1/2025- 6/30/2025</t>
  </si>
  <si>
    <t>Indeed/GD Optimum Brand Campaign</t>
  </si>
  <si>
    <t>7/18/24-11/17/24</t>
  </si>
  <si>
    <t>Eureka, CA,</t>
  </si>
  <si>
    <t>(631) 839-9361</t>
  </si>
  <si>
    <t>SEM Altice USA SMB Sales</t>
  </si>
  <si>
    <t>2/14/25 - 3/15/25</t>
  </si>
  <si>
    <t xml:space="preserve"> Eureka CA</t>
  </si>
  <si>
    <t>Altice Internal Career Site</t>
  </si>
  <si>
    <t>631-839-9360</t>
  </si>
  <si>
    <t>Altice Recruiter Sourced</t>
  </si>
  <si>
    <t>Altice USA Careers</t>
  </si>
  <si>
    <t>Altice USA Email Subscription</t>
  </si>
  <si>
    <t>Bing</t>
  </si>
  <si>
    <t>Colleen Kelly</t>
  </si>
  <si>
    <t>175 Highland Ave, Needham, MA 02494</t>
  </si>
  <si>
    <t>857-404-0891</t>
  </si>
  <si>
    <t>Circa (Americas Job Exchange)</t>
  </si>
  <si>
    <t>Tyler Kaplan</t>
  </si>
  <si>
    <t>TBD</t>
  </si>
  <si>
    <t>414-908-8361</t>
  </si>
  <si>
    <t>Circa (Local Job Network)</t>
  </si>
  <si>
    <t>Diversity Jobs (Circa)</t>
  </si>
  <si>
    <t>Duck Duck Go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</si>
  <si>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</si>
  <si>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</si>
  <si>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</si>
  <si>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</si>
  <si>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</si>
  <si>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</si>
  <si>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</si>
  <si>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</si>
  <si>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JobGet</t>
  </si>
  <si>
    <t>Jobs In Logistics</t>
  </si>
  <si>
    <t>Jobs.ca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</si>
  <si>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</si>
  <si>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</si>
  <si>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</si>
  <si>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</si>
  <si>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</si>
  <si>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</si>
  <si>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</si>
  <si>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</si>
  <si>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</si>
  <si>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Sonic Jobs</t>
  </si>
  <si>
    <t>ZipRecruiter</t>
  </si>
  <si>
    <t>BBT I - Field Service</t>
  </si>
  <si>
    <t>USA.CA.Eureka-Humboldt</t>
  </si>
  <si>
    <t>BBT II - Field Service</t>
  </si>
  <si>
    <t>BBT III - Field Service</t>
  </si>
  <si>
    <t>BBT III - OSP</t>
  </si>
  <si>
    <t>Construction Ops Lead</t>
  </si>
  <si>
    <t>Direct Sales Representative I</t>
  </si>
  <si>
    <t>Logistics Specialist I</t>
  </si>
  <si>
    <t>Retail Sales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</si>
</sst>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29" t="s">
        <v>22</v>
      </c>
      <c r="B1" s="29"/>
      <c r="C1" s="29"/>
      <c r="D1" s="29"/>
      <c r="E1" s="29"/>
      <c r="F1" s="29"/>
      <c r="G1" s="29"/>
      <c r="H1" s="29"/>
    </row>
    <row r="2" spans="1:8" ht="15.5" x14ac:dyDescent="0.35">
      <c r="A2" s="29" t="s">
        <v>42</v>
      </c>
      <c r="B2" s="29"/>
      <c r="C2" s="29"/>
      <c r="D2" s="29"/>
      <c r="E2" s="29"/>
      <c r="F2" s="29"/>
      <c r="G2" s="29"/>
      <c r="H2" s="29"/>
    </row>
    <row r="3" spans="1:8" ht="15.5" x14ac:dyDescent="0.35">
      <c r="A3" s="29"/>
      <c r="B3" s="29"/>
      <c r="C3" s="29"/>
      <c r="D3" s="29"/>
      <c r="E3" s="29"/>
      <c r="F3" s="29"/>
      <c r="G3" s="29"/>
      <c r="H3" s="29"/>
    </row>
    <row r="4" spans="1:8" ht="13" x14ac:dyDescent="0.3">
      <c r="A4" s="30" t="s">
        <v>23</v>
      </c>
      <c r="B4" s="30"/>
      <c r="C4" s="30"/>
      <c r="D4" s="30"/>
      <c r="E4" s="30"/>
      <c r="F4" s="30"/>
      <c r="G4" s="30"/>
      <c r="H4" s="30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28" t="s">
        <v>0</v>
      </c>
      <c r="B6" s="28"/>
      <c r="C6" s="28"/>
      <c r="D6" s="28"/>
      <c r="E6" s="28"/>
      <c r="F6" s="28"/>
      <c r="G6" s="28"/>
      <c r="H6" s="23">
        <v>19</v>
      </c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23">
        <v>210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72.6328125" style="3" bestFit="1" customWidth="1"/>
    <col min="2" max="2" width="22.90625" style="3" bestFit="1" customWidth="1"/>
    <col min="3" max="3" width="40.453125" style="3" bestFit="1" customWidth="1"/>
    <col min="4" max="4" width="30.1796875" style="6" bestFit="1" customWidth="1"/>
    <col min="5" max="5" width="13.08984375" style="13" bestFit="1" customWidth="1"/>
    <col min="6" max="16384" width="9.26953125" style="3"/>
  </cols>
  <sheetData>
    <row r="1" spans="1:5" s="1" customFormat="1" ht="25.5" customHeight="1" x14ac:dyDescent="0.25">
      <c r="A1" s="31" t="s">
        <v>41</v>
      </c>
      <c r="B1" s="31"/>
      <c r="C1" s="31"/>
      <c r="D1" s="31"/>
      <c r="E1" s="31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ht="14" x14ac:dyDescent="0.3">
      <c r="A3" s="38" t="s">
        <v>43</v>
      </c>
      <c r="B3" s="38" t="s">
        <v>44</v>
      </c>
      <c r="C3" s="38" t="s">
        <v>45</v>
      </c>
      <c r="D3" s="38" t="s">
        <v>46</v>
      </c>
      <c r="E3" s="38" t="s">
        <v>47</v>
      </c>
    </row>
    <row r="4" spans="1:5" ht="14" x14ac:dyDescent="0.3">
      <c r="A4" s="38" t="s">
        <v>48</v>
      </c>
      <c r="B4" s="38" t="s">
        <v>49</v>
      </c>
      <c r="C4" s="38" t="s">
        <v>50</v>
      </c>
      <c r="D4" s="38" t="s">
        <v>51</v>
      </c>
      <c r="E4" s="38" t="s">
        <v>52</v>
      </c>
    </row>
    <row r="5" spans="1:5" ht="14" x14ac:dyDescent="0.3">
      <c r="A5" s="38" t="s">
        <v>53</v>
      </c>
      <c r="B5" s="38" t="s">
        <v>54</v>
      </c>
      <c r="C5" s="38" t="s">
        <v>55</v>
      </c>
      <c r="D5" s="38" t="s">
        <v>56</v>
      </c>
      <c r="E5" s="38" t="s">
        <v>57</v>
      </c>
    </row>
    <row r="6" spans="1:5" ht="14" x14ac:dyDescent="0.3">
      <c r="A6" s="38" t="s">
        <v>58</v>
      </c>
      <c r="B6" s="38" t="s">
        <v>59</v>
      </c>
      <c r="C6" s="38" t="s">
        <v>60</v>
      </c>
      <c r="D6" s="38" t="s">
        <v>61</v>
      </c>
      <c r="E6" s="38" t="s">
        <v>62</v>
      </c>
    </row>
    <row r="7" spans="1:5" ht="14" x14ac:dyDescent="0.3">
      <c r="A7" s="38" t="s">
        <v>63</v>
      </c>
      <c r="B7" s="38" t="s">
        <v>64</v>
      </c>
      <c r="C7" s="38" t="s">
        <v>65</v>
      </c>
      <c r="D7" s="38" t="s">
        <v>66</v>
      </c>
      <c r="E7" s="38" t="s">
        <v>67</v>
      </c>
    </row>
    <row r="8" spans="1:5" ht="14" x14ac:dyDescent="0.3">
      <c r="A8" s="38" t="s">
        <v>68</v>
      </c>
      <c r="B8" s="38" t="s">
        <v>69</v>
      </c>
      <c r="C8" s="38" t="s">
        <v>70</v>
      </c>
      <c r="D8" s="38" t="s">
        <v>71</v>
      </c>
      <c r="E8" s="38" t="s">
        <v>72</v>
      </c>
    </row>
    <row r="9" spans="1:5" ht="14" x14ac:dyDescent="0.3">
      <c r="A9" s="38" t="s">
        <v>73</v>
      </c>
      <c r="B9" s="38" t="s">
        <v>54</v>
      </c>
      <c r="C9" s="38" t="s">
        <v>74</v>
      </c>
      <c r="D9" s="38" t="s">
        <v>75</v>
      </c>
      <c r="E9" s="38" t="s">
        <v>76</v>
      </c>
    </row>
    <row r="10" spans="1:5" ht="14" x14ac:dyDescent="0.3">
      <c r="A10" s="38" t="s">
        <v>77</v>
      </c>
      <c r="B10" s="38" t="s">
        <v>78</v>
      </c>
      <c r="C10" s="38" t="s">
        <v>79</v>
      </c>
      <c r="D10" s="38" t="s">
        <v>80</v>
      </c>
      <c r="E10" s="38" t="s">
        <v>81</v>
      </c>
    </row>
    <row r="11" spans="1:5" ht="14" x14ac:dyDescent="0.3">
      <c r="A11" s="38" t="s">
        <v>82</v>
      </c>
      <c r="B11" s="38" t="s">
        <v>83</v>
      </c>
      <c r="C11" s="38" t="s">
        <v>84</v>
      </c>
      <c r="D11" s="38" t="s">
        <v>85</v>
      </c>
      <c r="E11" s="38" t="s">
        <v>86</v>
      </c>
    </row>
    <row r="12" spans="1:5" ht="14" x14ac:dyDescent="0.3">
      <c r="A12" s="38" t="s">
        <v>87</v>
      </c>
      <c r="B12" s="38" t="s">
        <v>88</v>
      </c>
      <c r="C12" s="38" t="s">
        <v>89</v>
      </c>
      <c r="D12" s="38" t="s">
        <v>90</v>
      </c>
      <c r="E12" s="38" t="s">
        <v>91</v>
      </c>
    </row>
    <row r="13" spans="1:5" ht="14" x14ac:dyDescent="0.3">
      <c r="A13" s="38" t="s">
        <v>92</v>
      </c>
      <c r="B13" s="38" t="s">
        <v>93</v>
      </c>
      <c r="C13" s="38" t="s">
        <v>94</v>
      </c>
      <c r="D13" s="38" t="s">
        <v>95</v>
      </c>
      <c r="E13" s="38" t="s">
        <v>96</v>
      </c>
    </row>
    <row r="14" spans="1:5" ht="14" x14ac:dyDescent="0.3">
      <c r="A14" s="38" t="s">
        <v>97</v>
      </c>
      <c r="B14" s="38" t="s">
        <v>98</v>
      </c>
      <c r="C14" s="38" t="s">
        <v>99</v>
      </c>
      <c r="D14" s="38" t="s">
        <v>100</v>
      </c>
      <c r="E14" s="38" t="s">
        <v>101</v>
      </c>
    </row>
    <row r="15" spans="1:5" ht="14" x14ac:dyDescent="0.3">
      <c r="A15" s="38" t="s">
        <v>97</v>
      </c>
      <c r="B15" s="38" t="s">
        <v>102</v>
      </c>
      <c r="C15" s="38" t="s">
        <v>103</v>
      </c>
      <c r="D15" s="38" t="s">
        <v>100</v>
      </c>
      <c r="E15" s="38" t="s">
        <v>101</v>
      </c>
    </row>
    <row r="16" spans="1:5" ht="14" x14ac:dyDescent="0.3">
      <c r="A16" s="38" t="s">
        <v>104</v>
      </c>
      <c r="B16" s="38" t="s">
        <v>54</v>
      </c>
      <c r="C16" s="38" t="s">
        <v>105</v>
      </c>
      <c r="D16" s="38" t="s">
        <v>106</v>
      </c>
      <c r="E16" s="38" t="s">
        <v>107</v>
      </c>
    </row>
    <row r="17" spans="1:5" ht="14" x14ac:dyDescent="0.3">
      <c r="A17" s="38" t="s">
        <v>108</v>
      </c>
      <c r="B17" s="38" t="s">
        <v>109</v>
      </c>
      <c r="C17" s="38" t="s">
        <v>110</v>
      </c>
      <c r="D17" s="38" t="s">
        <v>111</v>
      </c>
      <c r="E17" s="38" t="s">
        <v>112</v>
      </c>
    </row>
    <row r="18" spans="1:5" ht="14" x14ac:dyDescent="0.3">
      <c r="A18" s="38" t="s">
        <v>113</v>
      </c>
      <c r="B18" s="38" t="s">
        <v>114</v>
      </c>
      <c r="C18" s="38" t="s">
        <v>115</v>
      </c>
      <c r="D18" s="38" t="s">
        <v>116</v>
      </c>
      <c r="E18" s="38" t="s">
        <v>117</v>
      </c>
    </row>
    <row r="19" spans="1:5" ht="14" x14ac:dyDescent="0.3">
      <c r="A19" s="38" t="s">
        <v>118</v>
      </c>
      <c r="B19" s="38" t="s">
        <v>119</v>
      </c>
      <c r="C19" s="38" t="s">
        <v>120</v>
      </c>
      <c r="D19" s="38" t="s">
        <v>121</v>
      </c>
      <c r="E19" s="38" t="s">
        <v>122</v>
      </c>
    </row>
    <row r="20" spans="1:5" ht="14" x14ac:dyDescent="0.3">
      <c r="A20" s="38" t="s">
        <v>123</v>
      </c>
      <c r="B20" s="38" t="s">
        <v>124</v>
      </c>
      <c r="C20" s="38" t="s">
        <v>125</v>
      </c>
      <c r="D20" s="38" t="s">
        <v>126</v>
      </c>
      <c r="E20" s="38" t="s">
        <v>127</v>
      </c>
    </row>
    <row r="21" spans="1:5" ht="14" x14ac:dyDescent="0.3">
      <c r="A21" s="38" t="s">
        <v>128</v>
      </c>
      <c r="B21" s="38" t="s">
        <v>129</v>
      </c>
      <c r="C21" s="38" t="s">
        <v>130</v>
      </c>
      <c r="D21" s="38" t="s">
        <v>131</v>
      </c>
      <c r="E21" s="38" t="s">
        <v>132</v>
      </c>
    </row>
    <row r="22" spans="1:5" ht="14" x14ac:dyDescent="0.3">
      <c r="A22" s="38" t="s">
        <v>133</v>
      </c>
      <c r="B22" s="38" t="s">
        <v>134</v>
      </c>
      <c r="C22" s="38" t="s">
        <v>135</v>
      </c>
      <c r="D22" s="38" t="s">
        <v>136</v>
      </c>
      <c r="E22" s="38" t="s">
        <v>137</v>
      </c>
    </row>
    <row r="23" spans="1:5" ht="14" x14ac:dyDescent="0.3">
      <c r="A23" s="38" t="s">
        <v>138</v>
      </c>
      <c r="B23" s="38" t="s">
        <v>139</v>
      </c>
      <c r="C23" s="38" t="s">
        <v>140</v>
      </c>
      <c r="D23" s="38" t="s">
        <v>141</v>
      </c>
      <c r="E23" s="38" t="s">
        <v>142</v>
      </c>
    </row>
    <row r="24" spans="1:5" ht="14" x14ac:dyDescent="0.3">
      <c r="A24" s="38" t="s">
        <v>143</v>
      </c>
      <c r="B24" s="38" t="s">
        <v>144</v>
      </c>
      <c r="C24" s="38" t="s">
        <v>145</v>
      </c>
      <c r="D24" s="38" t="s">
        <v>146</v>
      </c>
      <c r="E24" s="38" t="s">
        <v>147</v>
      </c>
    </row>
    <row r="25" spans="1:5" ht="14" x14ac:dyDescent="0.3">
      <c r="A25" s="38" t="s">
        <v>148</v>
      </c>
      <c r="B25" s="38" t="s">
        <v>149</v>
      </c>
      <c r="C25" s="38" t="s">
        <v>150</v>
      </c>
      <c r="D25" s="38" t="s">
        <v>151</v>
      </c>
      <c r="E25" s="38" t="s">
        <v>152</v>
      </c>
    </row>
    <row r="26" spans="1:5" ht="14" x14ac:dyDescent="0.3">
      <c r="A26" s="38" t="s">
        <v>153</v>
      </c>
      <c r="B26" s="38" t="s">
        <v>154</v>
      </c>
      <c r="C26" s="38" t="s">
        <v>155</v>
      </c>
      <c r="D26" s="38" t="s">
        <v>156</v>
      </c>
      <c r="E26" s="38" t="s">
        <v>157</v>
      </c>
    </row>
    <row r="27" spans="1:5" ht="14" x14ac:dyDescent="0.3">
      <c r="A27" s="38" t="s">
        <v>158</v>
      </c>
      <c r="B27" s="38" t="s">
        <v>159</v>
      </c>
      <c r="C27" s="38" t="s">
        <v>160</v>
      </c>
      <c r="D27" s="38" t="s">
        <v>161</v>
      </c>
      <c r="E27" s="38" t="s">
        <v>162</v>
      </c>
    </row>
    <row r="28" spans="1:5" ht="14" x14ac:dyDescent="0.3">
      <c r="A28" s="38" t="s">
        <v>163</v>
      </c>
      <c r="B28" s="38" t="s">
        <v>164</v>
      </c>
      <c r="C28" s="38" t="s">
        <v>165</v>
      </c>
      <c r="D28" s="38" t="s">
        <v>166</v>
      </c>
      <c r="E28" s="38" t="s">
        <v>167</v>
      </c>
    </row>
    <row r="29" spans="1:5" ht="14" x14ac:dyDescent="0.3">
      <c r="A29" s="38" t="s">
        <v>168</v>
      </c>
      <c r="B29" s="38" t="s">
        <v>169</v>
      </c>
      <c r="C29" s="38" t="s">
        <v>170</v>
      </c>
      <c r="D29" s="38" t="s">
        <v>171</v>
      </c>
      <c r="E29" s="38" t="s">
        <v>172</v>
      </c>
    </row>
    <row r="30" spans="1:5" ht="14" x14ac:dyDescent="0.3">
      <c r="A30" s="38" t="s">
        <v>168</v>
      </c>
      <c r="B30" s="38" t="s">
        <v>173</v>
      </c>
      <c r="C30" s="38" t="s">
        <v>174</v>
      </c>
      <c r="D30" s="38" t="s">
        <v>171</v>
      </c>
      <c r="E30" s="38" t="s">
        <v>172</v>
      </c>
    </row>
    <row r="31" spans="1:5" ht="14" x14ac:dyDescent="0.3">
      <c r="A31" s="38" t="s">
        <v>175</v>
      </c>
      <c r="B31" s="38" t="s">
        <v>176</v>
      </c>
      <c r="C31" s="38" t="s">
        <v>177</v>
      </c>
      <c r="D31" s="38" t="s">
        <v>178</v>
      </c>
      <c r="E31" s="38" t="s">
        <v>179</v>
      </c>
    </row>
    <row r="32" spans="1:5" ht="14" x14ac:dyDescent="0.3">
      <c r="A32" s="38" t="s">
        <v>180</v>
      </c>
      <c r="B32" s="38" t="s">
        <v>181</v>
      </c>
      <c r="C32" s="38" t="s">
        <v>182</v>
      </c>
      <c r="D32" s="38" t="s">
        <v>183</v>
      </c>
      <c r="E32" s="38" t="s">
        <v>184</v>
      </c>
    </row>
    <row r="33" spans="1:5" ht="14" x14ac:dyDescent="0.3">
      <c r="A33" s="38" t="s">
        <v>185</v>
      </c>
      <c r="B33" s="38" t="s">
        <v>186</v>
      </c>
      <c r="C33" s="38" t="s">
        <v>187</v>
      </c>
      <c r="D33" s="38" t="s">
        <v>188</v>
      </c>
      <c r="E33" s="38" t="s">
        <v>189</v>
      </c>
    </row>
    <row r="34" spans="1:5" ht="14" x14ac:dyDescent="0.3">
      <c r="A34" s="38" t="s">
        <v>190</v>
      </c>
      <c r="B34" s="38" t="s">
        <v>191</v>
      </c>
      <c r="C34" s="38" t="s">
        <v>192</v>
      </c>
      <c r="D34" s="38" t="s">
        <v>193</v>
      </c>
      <c r="E34" s="38" t="s">
        <v>194</v>
      </c>
    </row>
    <row r="35" spans="1:5" ht="14" x14ac:dyDescent="0.3">
      <c r="A35" s="38" t="s">
        <v>195</v>
      </c>
      <c r="B35" s="38" t="s">
        <v>196</v>
      </c>
      <c r="C35" s="38" t="s">
        <v>197</v>
      </c>
      <c r="D35" s="38" t="s">
        <v>198</v>
      </c>
      <c r="E35" s="38" t="s">
        <v>199</v>
      </c>
    </row>
    <row r="36" spans="1:5" ht="14" x14ac:dyDescent="0.3">
      <c r="A36" s="38" t="s">
        <v>200</v>
      </c>
      <c r="B36" s="38" t="s">
        <v>201</v>
      </c>
      <c r="C36" s="38" t="s">
        <v>202</v>
      </c>
      <c r="D36" s="38" t="s">
        <v>203</v>
      </c>
      <c r="E36" s="38" t="s">
        <v>204</v>
      </c>
    </row>
    <row r="37" spans="1:5" ht="14" x14ac:dyDescent="0.3">
      <c r="A37" s="38" t="s">
        <v>205</v>
      </c>
      <c r="B37" s="38" t="s">
        <v>206</v>
      </c>
      <c r="C37" s="38" t="s">
        <v>207</v>
      </c>
      <c r="D37" s="38" t="s">
        <v>208</v>
      </c>
      <c r="E37" s="38" t="s">
        <v>209</v>
      </c>
    </row>
    <row r="38" spans="1:5" ht="14" x14ac:dyDescent="0.3">
      <c r="A38" s="38" t="s">
        <v>210</v>
      </c>
      <c r="B38" s="38" t="s">
        <v>211</v>
      </c>
      <c r="C38" s="38" t="s">
        <v>212</v>
      </c>
      <c r="D38" s="38" t="s">
        <v>213</v>
      </c>
      <c r="E38" s="38" t="s">
        <v>214</v>
      </c>
    </row>
    <row r="39" spans="1:5" ht="14" x14ac:dyDescent="0.3">
      <c r="A39" s="38" t="s">
        <v>215</v>
      </c>
      <c r="B39" s="38" t="s">
        <v>216</v>
      </c>
      <c r="C39" s="38" t="s">
        <v>217</v>
      </c>
      <c r="D39" s="38" t="s">
        <v>218</v>
      </c>
      <c r="E39" s="38" t="s">
        <v>219</v>
      </c>
    </row>
    <row r="40" spans="1:5" ht="14" x14ac:dyDescent="0.3">
      <c r="A40" s="38" t="s">
        <v>220</v>
      </c>
      <c r="B40" s="38" t="s">
        <v>221</v>
      </c>
      <c r="C40" s="38" t="s">
        <v>222</v>
      </c>
      <c r="D40" s="38" t="s">
        <v>223</v>
      </c>
      <c r="E40" s="38" t="s">
        <v>224</v>
      </c>
    </row>
    <row r="41" spans="1:5" ht="14" x14ac:dyDescent="0.3">
      <c r="A41" s="38" t="s">
        <v>225</v>
      </c>
      <c r="B41" s="38" t="s">
        <v>226</v>
      </c>
      <c r="C41" s="38" t="s">
        <v>227</v>
      </c>
      <c r="D41" s="38" t="s">
        <v>228</v>
      </c>
      <c r="E41" s="38" t="s">
        <v>229</v>
      </c>
    </row>
    <row r="42" spans="1:5" ht="14" x14ac:dyDescent="0.3">
      <c r="A42" s="38" t="s">
        <v>230</v>
      </c>
      <c r="B42" s="38" t="s">
        <v>231</v>
      </c>
      <c r="C42" s="38" t="s">
        <v>232</v>
      </c>
      <c r="D42" s="38" t="s">
        <v>233</v>
      </c>
      <c r="E42" s="38" t="s">
        <v>234</v>
      </c>
    </row>
    <row r="43" spans="1:5" ht="14" x14ac:dyDescent="0.3">
      <c r="A43" s="38" t="s">
        <v>235</v>
      </c>
      <c r="B43" s="38" t="s">
        <v>236</v>
      </c>
      <c r="C43" s="38" t="s">
        <v>237</v>
      </c>
      <c r="D43" s="38" t="s">
        <v>238</v>
      </c>
      <c r="E43" s="38" t="s">
        <v>239</v>
      </c>
    </row>
    <row r="44" spans="1:5" ht="14" x14ac:dyDescent="0.3">
      <c r="A44" s="38" t="s">
        <v>240</v>
      </c>
      <c r="B44" s="38" t="s">
        <v>241</v>
      </c>
      <c r="C44" s="38" t="s">
        <v>242</v>
      </c>
      <c r="D44" s="38" t="s">
        <v>243</v>
      </c>
      <c r="E44" s="38" t="s">
        <v>244</v>
      </c>
    </row>
    <row r="45" spans="1:5" ht="14" x14ac:dyDescent="0.3">
      <c r="A45" s="38" t="s">
        <v>245</v>
      </c>
      <c r="B45" s="38" t="s">
        <v>246</v>
      </c>
      <c r="C45" s="38" t="s">
        <v>247</v>
      </c>
      <c r="D45" s="38" t="s">
        <v>248</v>
      </c>
      <c r="E45" s="38" t="s">
        <v>249</v>
      </c>
    </row>
    <row r="46" spans="1:5" ht="14" x14ac:dyDescent="0.3">
      <c r="A46" s="38" t="s">
        <v>250</v>
      </c>
      <c r="B46" s="38" t="s">
        <v>251</v>
      </c>
      <c r="C46" s="38" t="s">
        <v>252</v>
      </c>
      <c r="D46" s="38" t="s">
        <v>253</v>
      </c>
      <c r="E46" s="38" t="s">
        <v>254</v>
      </c>
    </row>
    <row r="47" spans="1:5" ht="14" x14ac:dyDescent="0.3">
      <c r="A47" s="38" t="s">
        <v>255</v>
      </c>
      <c r="B47" s="38" t="s">
        <v>256</v>
      </c>
      <c r="C47" s="38" t="s">
        <v>257</v>
      </c>
      <c r="D47" s="38" t="s">
        <v>258</v>
      </c>
      <c r="E47" s="38" t="s">
        <v>259</v>
      </c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zoomScaleNormal="100" workbookViewId="0">
      <selection sqref="A1:G1"/>
    </sheetView>
  </sheetViews>
  <sheetFormatPr defaultColWidth="9.26953125" defaultRowHeight="12.5" x14ac:dyDescent="0.25"/>
  <cols>
    <col min="1" max="1" width="47.1796875" style="5" bestFit="1" customWidth="1"/>
    <col min="2" max="2" width="22" style="22" bestFit="1" customWidth="1"/>
    <col min="3" max="3" width="18.54296875" style="5" bestFit="1" customWidth="1"/>
    <col min="4" max="4" width="31.453125" style="5" bestFit="1" customWidth="1"/>
    <col min="5" max="5" width="50.1796875" style="5" customWidth="1"/>
    <col min="6" max="6" width="26.26953125" style="5" customWidth="1"/>
    <col min="7" max="7" width="22.453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1" t="s">
        <v>40</v>
      </c>
      <c r="B1" s="31"/>
      <c r="C1" s="31"/>
      <c r="D1" s="31"/>
      <c r="E1" s="31"/>
      <c r="F1" s="31"/>
      <c r="G1" s="31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  <row r="8" spans="1:8" x14ac:dyDescent="0.25">
      <c r="A8" s="39" t="s">
        <v>260</v>
      </c>
      <c r="B8" s="40">
        <v>45890</v>
      </c>
      <c r="C8" s="39" t="s">
        <v>261</v>
      </c>
      <c r="D8" s="39" t="s">
        <v>262</v>
      </c>
      <c r="E8" s="39" t="s">
        <v>13</v>
      </c>
      <c r="F8" s="39" t="s">
        <v>263</v>
      </c>
      <c r="G8" s="39" t="s">
        <v>264</v>
      </c>
    </row>
    <row r="9" spans="1:8" x14ac:dyDescent="0.25">
      <c r="A9" s="39" t="s">
        <v>265</v>
      </c>
      <c r="B9" s="39" t="s">
        <v>266</v>
      </c>
      <c r="C9" s="39" t="s">
        <v>261</v>
      </c>
      <c r="D9" s="39" t="s">
        <v>12</v>
      </c>
      <c r="E9" s="39" t="s">
        <v>13</v>
      </c>
      <c r="F9" s="39" t="s">
        <v>14</v>
      </c>
      <c r="G9" s="39" t="s">
        <v>31</v>
      </c>
    </row>
    <row r="10" spans="1:8" x14ac:dyDescent="0.25">
      <c r="A10" s="39" t="s">
        <v>267</v>
      </c>
      <c r="B10" s="39" t="s">
        <v>268</v>
      </c>
      <c r="C10" s="39" t="s">
        <v>269</v>
      </c>
      <c r="D10" s="39" t="s">
        <v>12</v>
      </c>
      <c r="E10" s="39" t="s">
        <v>13</v>
      </c>
      <c r="F10" s="39" t="s">
        <v>14</v>
      </c>
      <c r="G10" s="39" t="s">
        <v>270</v>
      </c>
    </row>
    <row r="11" spans="1:8" x14ac:dyDescent="0.25">
      <c r="A11" s="39" t="s">
        <v>271</v>
      </c>
      <c r="B11" s="39" t="s">
        <v>272</v>
      </c>
      <c r="C11" s="39" t="s">
        <v>273</v>
      </c>
      <c r="D11" s="39" t="s">
        <v>12</v>
      </c>
      <c r="E11" s="39" t="s">
        <v>13</v>
      </c>
      <c r="F11" s="39" t="s">
        <v>14</v>
      </c>
      <c r="G11" s="39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zoomScaleNormal="100" workbookViewId="0">
      <selection sqref="A1:E1"/>
    </sheetView>
  </sheetViews>
  <sheetFormatPr defaultColWidth="9.26953125" defaultRowHeight="12.5" x14ac:dyDescent="0.25"/>
  <cols>
    <col min="1" max="1" width="26.36328125" style="3" bestFit="1" customWidth="1"/>
    <col min="2" max="2" width="17.54296875" style="6" bestFit="1" customWidth="1"/>
    <col min="3" max="3" width="47.36328125" style="3" bestFit="1" customWidth="1"/>
    <col min="4" max="4" width="18.1796875" style="14" bestFit="1" customWidth="1"/>
    <col min="5" max="5" width="35.7265625" style="5" bestFit="1" customWidth="1"/>
    <col min="6" max="16384" width="9.26953125" style="3"/>
  </cols>
  <sheetData>
    <row r="1" spans="1:5" ht="13" x14ac:dyDescent="0.25">
      <c r="A1" s="34" t="s">
        <v>39</v>
      </c>
      <c r="B1" s="35"/>
      <c r="C1" s="35"/>
      <c r="D1" s="35"/>
      <c r="E1" s="36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41" t="s">
        <v>274</v>
      </c>
      <c r="B3" s="41" t="s">
        <v>12</v>
      </c>
      <c r="C3" s="41" t="s">
        <v>13</v>
      </c>
      <c r="D3" s="41" t="s">
        <v>275</v>
      </c>
      <c r="E3" s="42">
        <v>4</v>
      </c>
    </row>
    <row r="4" spans="1:5" x14ac:dyDescent="0.25">
      <c r="A4" s="41" t="s">
        <v>276</v>
      </c>
      <c r="B4" s="41" t="s">
        <v>12</v>
      </c>
      <c r="C4" s="41" t="s">
        <v>13</v>
      </c>
      <c r="D4" s="41" t="s">
        <v>275</v>
      </c>
      <c r="E4" s="42">
        <v>4</v>
      </c>
    </row>
    <row r="5" spans="1:5" x14ac:dyDescent="0.25">
      <c r="A5" s="41" t="s">
        <v>277</v>
      </c>
      <c r="B5" s="41" t="s">
        <v>12</v>
      </c>
      <c r="C5" s="41" t="s">
        <v>13</v>
      </c>
      <c r="D5" s="41" t="s">
        <v>275</v>
      </c>
      <c r="E5" s="42">
        <v>42</v>
      </c>
    </row>
    <row r="6" spans="1:5" x14ac:dyDescent="0.25">
      <c r="A6" s="41" t="s">
        <v>278</v>
      </c>
      <c r="B6" s="41" t="s">
        <v>12</v>
      </c>
      <c r="C6" s="41" t="s">
        <v>13</v>
      </c>
      <c r="D6" s="41" t="s">
        <v>275</v>
      </c>
      <c r="E6" s="42">
        <v>19</v>
      </c>
    </row>
    <row r="7" spans="1:5" x14ac:dyDescent="0.25">
      <c r="A7" s="41" t="s">
        <v>279</v>
      </c>
      <c r="B7" s="41" t="s">
        <v>280</v>
      </c>
      <c r="C7" s="41" t="s">
        <v>281</v>
      </c>
      <c r="D7" s="41" t="s">
        <v>282</v>
      </c>
      <c r="E7" s="42">
        <v>3</v>
      </c>
    </row>
    <row r="8" spans="1:5" x14ac:dyDescent="0.25">
      <c r="A8" s="41" t="s">
        <v>283</v>
      </c>
      <c r="B8" s="41" t="s">
        <v>284</v>
      </c>
      <c r="C8" s="41" t="s">
        <v>285</v>
      </c>
      <c r="D8" s="41" t="s">
        <v>286</v>
      </c>
      <c r="E8" s="42">
        <v>1</v>
      </c>
    </row>
    <row r="9" spans="1:5" x14ac:dyDescent="0.25">
      <c r="A9" s="41" t="s">
        <v>287</v>
      </c>
      <c r="B9" s="41" t="s">
        <v>15</v>
      </c>
      <c r="C9" s="41" t="s">
        <v>15</v>
      </c>
      <c r="D9" s="41" t="s">
        <v>15</v>
      </c>
      <c r="E9" s="42">
        <v>1</v>
      </c>
    </row>
    <row r="10" spans="1:5" x14ac:dyDescent="0.25">
      <c r="A10" s="41" t="s">
        <v>288</v>
      </c>
      <c r="B10" s="41" t="s">
        <v>15</v>
      </c>
      <c r="C10" s="41" t="s">
        <v>15</v>
      </c>
      <c r="D10" s="41" t="s">
        <v>15</v>
      </c>
      <c r="E10" s="42">
        <v>1</v>
      </c>
    </row>
    <row r="11" spans="1:5" x14ac:dyDescent="0.25">
      <c r="A11" s="41" t="s">
        <v>289</v>
      </c>
      <c r="B11" s="41" t="s">
        <v>15</v>
      </c>
      <c r="C11" s="41" t="s">
        <v>15</v>
      </c>
      <c r="D11" s="41" t="s">
        <v>15</v>
      </c>
      <c r="E11" s="42">
        <v>1</v>
      </c>
    </row>
    <row r="12" spans="1:5" x14ac:dyDescent="0.25">
      <c r="A12" s="41" t="s">
        <v>290</v>
      </c>
      <c r="B12" s="41" t="s">
        <v>280</v>
      </c>
      <c r="C12" s="41" t="s">
        <v>291</v>
      </c>
      <c r="D12" s="41" t="s">
        <v>282</v>
      </c>
      <c r="E12" s="42">
        <v>11</v>
      </c>
    </row>
    <row r="13" spans="1:5" x14ac:dyDescent="0.25">
      <c r="A13" s="41" t="s">
        <v>292</v>
      </c>
      <c r="B13" s="41" t="s">
        <v>280</v>
      </c>
      <c r="C13" s="41" t="s">
        <v>293</v>
      </c>
      <c r="D13" s="41" t="s">
        <v>282</v>
      </c>
      <c r="E13" s="42">
        <v>1</v>
      </c>
    </row>
    <row r="14" spans="1:5" x14ac:dyDescent="0.25">
      <c r="A14" s="41" t="s">
        <v>294</v>
      </c>
      <c r="B14" s="41" t="s">
        <v>295</v>
      </c>
      <c r="C14" s="41" t="s">
        <v>296</v>
      </c>
      <c r="D14" s="41" t="s">
        <v>297</v>
      </c>
      <c r="E14" s="42">
        <v>71</v>
      </c>
    </row>
    <row r="15" spans="1:5" x14ac:dyDescent="0.25">
      <c r="A15" s="41" t="s">
        <v>298</v>
      </c>
      <c r="B15" s="41" t="s">
        <v>15</v>
      </c>
      <c r="C15" s="41" t="s">
        <v>15</v>
      </c>
      <c r="D15" s="41" t="s">
        <v>15</v>
      </c>
      <c r="E15" s="42">
        <v>2</v>
      </c>
    </row>
    <row r="16" spans="1:5" x14ac:dyDescent="0.25">
      <c r="A16" s="41" t="s">
        <v>299</v>
      </c>
      <c r="B16" s="41" t="s">
        <v>15</v>
      </c>
      <c r="C16" s="41" t="s">
        <v>15</v>
      </c>
      <c r="D16" s="41" t="s">
        <v>15</v>
      </c>
      <c r="E16" s="42">
        <v>2</v>
      </c>
    </row>
    <row r="17" spans="1:5" x14ac:dyDescent="0.25">
      <c r="A17" s="41" t="s">
        <v>300</v>
      </c>
      <c r="B17" s="41" t="s">
        <v>15</v>
      </c>
      <c r="C17" s="41" t="s">
        <v>15</v>
      </c>
      <c r="D17" s="41" t="s">
        <v>15</v>
      </c>
      <c r="E17" s="42">
        <v>3</v>
      </c>
    </row>
    <row r="18" spans="1:5" x14ac:dyDescent="0.25">
      <c r="A18" s="41" t="s">
        <v>301</v>
      </c>
      <c r="B18" s="41" t="s">
        <v>302</v>
      </c>
      <c r="C18" s="41" t="s">
        <v>303</v>
      </c>
      <c r="D18" s="41" t="s">
        <v>304</v>
      </c>
      <c r="E18" s="42">
        <v>20</v>
      </c>
    </row>
    <row r="19" spans="1:5" x14ac:dyDescent="0.25">
      <c r="A19" s="41" t="s">
        <v>305</v>
      </c>
      <c r="B19" s="41" t="s">
        <v>15</v>
      </c>
      <c r="C19" s="41" t="s">
        <v>15</v>
      </c>
      <c r="D19" s="41" t="s">
        <v>15</v>
      </c>
      <c r="E19" s="42">
        <v>13</v>
      </c>
    </row>
    <row r="20" spans="1:5" x14ac:dyDescent="0.25">
      <c r="A20" s="41" t="s">
        <v>306</v>
      </c>
      <c r="B20" s="41" t="s">
        <v>307</v>
      </c>
      <c r="C20" s="41" t="s">
        <v>308</v>
      </c>
      <c r="D20" s="41" t="s">
        <v>309</v>
      </c>
      <c r="E20" s="42">
        <v>5</v>
      </c>
    </row>
    <row r="21" spans="1:5" x14ac:dyDescent="0.25">
      <c r="A21" s="41" t="s">
        <v>310</v>
      </c>
      <c r="B21" s="41" t="s">
        <v>15</v>
      </c>
      <c r="C21" s="41" t="s">
        <v>15</v>
      </c>
      <c r="D21" s="41" t="s">
        <v>15</v>
      </c>
      <c r="E21" s="42">
        <v>1</v>
      </c>
    </row>
    <row r="22" spans="1:5" x14ac:dyDescent="0.25">
      <c r="A22" s="41" t="s">
        <v>311</v>
      </c>
      <c r="B22" s="41" t="s">
        <v>15</v>
      </c>
      <c r="C22" s="41" t="s">
        <v>15</v>
      </c>
      <c r="D22" s="41" t="s">
        <v>15</v>
      </c>
      <c r="E22" s="42">
        <v>5</v>
      </c>
    </row>
    <row r="23" spans="1:5" ht="13" x14ac:dyDescent="0.3">
      <c r="B23" s="3"/>
      <c r="C23" s="32" t="s">
        <v>19</v>
      </c>
      <c r="D23" s="33"/>
      <c r="E23" s="24">
        <f>SUM(E3:E22)</f>
        <v>210</v>
      </c>
    </row>
  </sheetData>
  <autoFilter ref="A2:E23" xr:uid="{00000000-0009-0000-0000-000003000000}"/>
  <mergeCells count="2">
    <mergeCell ref="C23:D23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"/>
  <sheetViews>
    <sheetView zoomScaleNormal="100" workbookViewId="0">
      <selection sqref="A1:C1"/>
    </sheetView>
  </sheetViews>
  <sheetFormatPr defaultColWidth="9.26953125" defaultRowHeight="12.5" x14ac:dyDescent="0.25"/>
  <cols>
    <col min="1" max="1" width="24.453125" style="3" bestFit="1" customWidth="1"/>
    <col min="2" max="2" width="25.453125" style="3" customWidth="1"/>
    <col min="3" max="3" width="24.7265625" style="3" bestFit="1" customWidth="1"/>
    <col min="4" max="16384" width="9.26953125" style="3"/>
  </cols>
  <sheetData>
    <row r="1" spans="1:3" s="1" customFormat="1" ht="25.5" customHeight="1" x14ac:dyDescent="0.25">
      <c r="A1" s="37" t="s">
        <v>38</v>
      </c>
      <c r="B1" s="37"/>
      <c r="C1" s="37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 t="s">
        <v>312</v>
      </c>
      <c r="B3" s="17" t="s">
        <v>313</v>
      </c>
      <c r="C3" s="17" t="s">
        <v>276</v>
      </c>
    </row>
    <row r="4" spans="1:3" x14ac:dyDescent="0.25">
      <c r="A4" s="17" t="s">
        <v>312</v>
      </c>
      <c r="B4" s="17" t="s">
        <v>313</v>
      </c>
      <c r="C4" s="17" t="s">
        <v>277</v>
      </c>
    </row>
    <row r="5" spans="1:3" x14ac:dyDescent="0.25">
      <c r="A5" s="17" t="s">
        <v>312</v>
      </c>
      <c r="B5" s="17" t="s">
        <v>313</v>
      </c>
      <c r="C5" s="17" t="s">
        <v>278</v>
      </c>
    </row>
    <row r="6" spans="1:3" x14ac:dyDescent="0.25">
      <c r="A6" s="17" t="s">
        <v>312</v>
      </c>
      <c r="B6" s="17" t="s">
        <v>313</v>
      </c>
      <c r="C6" s="17" t="s">
        <v>294</v>
      </c>
    </row>
    <row r="7" spans="1:3" x14ac:dyDescent="0.25">
      <c r="A7" s="17" t="s">
        <v>312</v>
      </c>
      <c r="B7" s="17" t="s">
        <v>313</v>
      </c>
      <c r="C7" s="17" t="s">
        <v>294</v>
      </c>
    </row>
    <row r="8" spans="1:3" x14ac:dyDescent="0.25">
      <c r="A8" s="17" t="s">
        <v>312</v>
      </c>
      <c r="B8" s="17" t="s">
        <v>313</v>
      </c>
      <c r="C8" s="17" t="s">
        <v>294</v>
      </c>
    </row>
    <row r="9" spans="1:3" x14ac:dyDescent="0.25">
      <c r="A9" s="17" t="s">
        <v>314</v>
      </c>
      <c r="B9" s="17" t="s">
        <v>313</v>
      </c>
      <c r="C9" s="17" t="s">
        <v>276</v>
      </c>
    </row>
    <row r="10" spans="1:3" x14ac:dyDescent="0.25">
      <c r="A10" s="17" t="s">
        <v>315</v>
      </c>
      <c r="B10" s="17" t="s">
        <v>313</v>
      </c>
      <c r="C10" s="17" t="s">
        <v>277</v>
      </c>
    </row>
    <row r="11" spans="1:3" x14ac:dyDescent="0.25">
      <c r="A11" s="17" t="s">
        <v>316</v>
      </c>
      <c r="B11" s="17" t="s">
        <v>313</v>
      </c>
      <c r="C11" s="17" t="s">
        <v>274</v>
      </c>
    </row>
    <row r="12" spans="1:3" x14ac:dyDescent="0.25">
      <c r="A12" s="17" t="s">
        <v>316</v>
      </c>
      <c r="B12" s="17" t="s">
        <v>313</v>
      </c>
      <c r="C12" s="17" t="s">
        <v>301</v>
      </c>
    </row>
    <row r="13" spans="1:3" x14ac:dyDescent="0.25">
      <c r="A13" s="17" t="s">
        <v>317</v>
      </c>
      <c r="B13" s="17" t="s">
        <v>313</v>
      </c>
      <c r="C13" s="17" t="s">
        <v>274</v>
      </c>
    </row>
    <row r="14" spans="1:3" x14ac:dyDescent="0.25">
      <c r="A14" s="17" t="s">
        <v>318</v>
      </c>
      <c r="B14" s="17" t="s">
        <v>313</v>
      </c>
      <c r="C14" s="17" t="s">
        <v>277</v>
      </c>
    </row>
    <row r="15" spans="1:3" x14ac:dyDescent="0.25">
      <c r="A15" s="17" t="s">
        <v>318</v>
      </c>
      <c r="B15" s="17" t="s">
        <v>313</v>
      </c>
      <c r="C15" s="17" t="s">
        <v>277</v>
      </c>
    </row>
    <row r="16" spans="1:3" x14ac:dyDescent="0.25">
      <c r="A16" s="17" t="s">
        <v>318</v>
      </c>
      <c r="B16" s="17" t="s">
        <v>313</v>
      </c>
      <c r="C16" s="17" t="s">
        <v>277</v>
      </c>
    </row>
    <row r="17" spans="1:3" x14ac:dyDescent="0.25">
      <c r="A17" s="17" t="s">
        <v>318</v>
      </c>
      <c r="B17" s="17" t="s">
        <v>313</v>
      </c>
      <c r="C17" s="17" t="s">
        <v>294</v>
      </c>
    </row>
    <row r="18" spans="1:3" x14ac:dyDescent="0.25">
      <c r="A18" s="17" t="s">
        <v>318</v>
      </c>
      <c r="B18" s="17" t="s">
        <v>313</v>
      </c>
      <c r="C18" s="17" t="s">
        <v>294</v>
      </c>
    </row>
    <row r="19" spans="1:3" x14ac:dyDescent="0.25">
      <c r="A19" s="17" t="s">
        <v>318</v>
      </c>
      <c r="B19" s="17" t="s">
        <v>313</v>
      </c>
      <c r="C19" s="17" t="s">
        <v>305</v>
      </c>
    </row>
    <row r="20" spans="1:3" x14ac:dyDescent="0.25">
      <c r="A20" s="17" t="s">
        <v>319</v>
      </c>
      <c r="B20" s="17" t="s">
        <v>313</v>
      </c>
      <c r="C20" s="17" t="s">
        <v>277</v>
      </c>
    </row>
    <row r="21" spans="1:3" x14ac:dyDescent="0.25">
      <c r="A21" s="17" t="s">
        <v>320</v>
      </c>
      <c r="B21" s="17" t="s">
        <v>313</v>
      </c>
      <c r="C21" s="17" t="s">
        <v>294</v>
      </c>
    </row>
  </sheetData>
  <autoFilter ref="A2:C21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57FB1E-F8F6-4130-938D-F072920FF508}"/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2025-09-19T16:27:10Z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