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3" documentId="8_{80DFEA17-CE95-42AA-AD24-96BCAA0B8568}" xr6:coauthVersionLast="47" xr6:coauthVersionMax="47" xr10:uidLastSave="{02E0CE6E-7E81-4552-95D3-F64172871F30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'!$A$2:$E$23</definedName>
    <definedName name="_xlnm._FilterDatabase" localSheetId="4" hidden="1">'Positions Filled'!$A$2:$C$3</definedName>
    <definedName name="_xlnm._FilterDatabase" localSheetId="2" hidden="1">'Recruitment Intitiatives'!$A$2:$G$9</definedName>
    <definedName name="_xlnm._FilterDatabase" localSheetId="3" hidden="1">'Recruitment Sources'!$A$2:$E$5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4" l="1"/>
</calcChain>
</file>

<file path=xl/sharedStrings.xml><?xml version="1.0" encoding="utf-8"?>
<sst xmlns="http://schemas.openxmlformats.org/spreadsheetml/2006/main" count="194" uniqueCount="157">
  <si>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</si>
  <si>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</si>
  <si>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</si>
  <si>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</si>
  <si>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</si>
  <si>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</si>
  <si>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</si>
  <si>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</si>
  <si>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</si>
  <si>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</si>
  <si>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</si>
  <si>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</si>
  <si>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</si>
  <si>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</si>
  <si>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</si>
  <si>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</si>
  <si>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</si>
  <si>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</si>
  <si>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</si>
  <si>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</si>
  <si>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</si>
  <si>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</si>
  <si>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</si>
  <si>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</si>
  <si>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</si>
  <si>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</si>
  <si>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</si>
  <si>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</si>
  <si>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</si>
  <si>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</si>
  <si>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</si>
  <si>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</si>
  <si>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</si>
  <si>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</si>
  <si>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</si>
  <si>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</si>
  <si>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</si>
  <si>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</si>
  <si>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4031 La Paz Co, AZ</t>
  </si>
  <si>
    <t>The following list details the organizations that received job postings monthly from the 4031 La Paz Co, AZ employment unit between September 1, 2024 and August 31, 2025.</t>
  </si>
  <si>
    <t>The following list details the recruitment initiatives attended by the 4031 La Paz Co, AZ employment unit between September 1, 2024 and August 31, 2025.</t>
  </si>
  <si>
    <t>The following list details all of the recruitment sources for the 4031 La Paz Co, AZ employment unit between September 1, 2024 and August 31, 2025.</t>
  </si>
  <si>
    <t>The following is a list of full time positions filled by the 4031 La Paz Co, AZ employment unit between September 1, 2024 and August 31, 2025.</t>
  </si>
  <si>
    <t>Ability Connection- Texas</t>
  </si>
  <si>
    <t>Weslie Brittin</t>
  </si>
  <si>
    <t>wbrittin@abilityconnection.org</t>
  </si>
  <si>
    <t>7880 Bent Branch Drive</t>
  </si>
  <si>
    <t>214-351-2500</t>
  </si>
  <si>
    <t>Autism Treament Center</t>
  </si>
  <si>
    <t>Monica Powell</t>
  </si>
  <si>
    <t>mpowell@atcoftexas.org</t>
  </si>
  <si>
    <t>10503 Metric Dr</t>
  </si>
  <si>
    <t>972-644-2076</t>
  </si>
  <si>
    <t>CA Department of Rehabilitation - San Diego</t>
  </si>
  <si>
    <t>Norberto Herrera</t>
  </si>
  <si>
    <t>Norberto.Herrera@dor.ca.gov</t>
  </si>
  <si>
    <t>7575 Metropolitan Drive</t>
  </si>
  <si>
    <t>760-895-0310</t>
  </si>
  <si>
    <t>California Resource Recovery Association</t>
  </si>
  <si>
    <t>Lauren Molinari</t>
  </si>
  <si>
    <t>Lauren@ccra.com</t>
  </si>
  <si>
    <t>915 L Street</t>
  </si>
  <si>
    <t>916-441-2772</t>
  </si>
  <si>
    <t>El Centro East One-Stop Business &amp; Employment Services</t>
  </si>
  <si>
    <t>Carleton Bradley</t>
  </si>
  <si>
    <t>carleton.bradley@edd.ca.gov</t>
  </si>
  <si>
    <t>2695 S 4th St</t>
  </si>
  <si>
    <t>760-337-3868</t>
  </si>
  <si>
    <t>Fairness WV</t>
  </si>
  <si>
    <t>Jake Jarvis</t>
  </si>
  <si>
    <t>info@fairnesswv.org</t>
  </si>
  <si>
    <t>405 Capitol Street</t>
  </si>
  <si>
    <t>681-265-9062</t>
  </si>
  <si>
    <t>Landajob</t>
  </si>
  <si>
    <t>John Bertram</t>
  </si>
  <si>
    <t>jbertram@nticentral.org</t>
  </si>
  <si>
    <t>69 Canal St Fl 3rd</t>
  </si>
  <si>
    <t>617-787-4426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</si>
  <si>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</si>
  <si>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</si>
  <si>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</si>
  <si>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</si>
  <si>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</si>
  <si>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</si>
  <si>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</si>
  <si>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</si>
  <si>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</si>
  <si>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</si>
  <si>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</si>
  <si>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</si>
  <si>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</si>
  <si>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</si>
  <si>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</si>
  <si>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</si>
  <si>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</si>
  <si>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</si>
  <si>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</si>
  <si>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</si>
  <si>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</si>
  <si>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</si>
  <si>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</si>
  <si>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</si>
  <si>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</si>
  <si>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</si>
  <si>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</si>
  <si>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</si>
  <si>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</si>
  <si>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</si>
  <si>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</si>
  <si>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</si>
  <si>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</si>
  <si>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</si>
  <si>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</si>
  <si>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</si>
  <si>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</si>
  <si>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</si>
  <si>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</si>
  <si>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</si>
  <si>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</si>
  <si>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</si>
  <si>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</si>
  <si>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</si>
  <si>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</si>
  <si>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</si>
  <si>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</si>
  <si>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</si>
  <si>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</si>
  <si>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</si>
  <si>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</si>
  <si>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</si>
  <si>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</si>
  <si>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</si>
  <si>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</si>
  <si>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</si>
  <si>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</si>
  <si>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Vocational Rehabilitation - Yuma</t>
  </si>
  <si>
    <t>Adolfo Arrizon</t>
  </si>
  <si>
    <t>aarrizon@azdes.gov</t>
  </si>
  <si>
    <t>1185 South Redondo Center Drive</t>
  </si>
  <si>
    <t>928-247-8880</t>
  </si>
  <si>
    <t>West Virginia Black Pride Foundation</t>
  </si>
  <si>
    <t>Kasha Snyder-McDonald</t>
  </si>
  <si>
    <t>wvbpfoundation@outlook.com</t>
  </si>
  <si>
    <t>1442 3rd Avenue</t>
  </si>
  <si>
    <t>681-206-4496</t>
  </si>
  <si>
    <t>SEM Altice USA Door to Door Sales</t>
  </si>
  <si>
    <t>7/18/24 - 12/16/24</t>
  </si>
  <si>
    <t xml:space="preserve"> Parker AZ</t>
  </si>
  <si>
    <t xml:space="preserve"> Salome AZ</t>
  </si>
  <si>
    <t>Altice Employee Referral</t>
  </si>
  <si>
    <t>631-839-9360</t>
  </si>
  <si>
    <t>Indeed</t>
  </si>
  <si>
    <t>Annie Sarkis</t>
  </si>
  <si>
    <t>6433 Champion Grandview Way 1-100, Austin, TX 78750</t>
  </si>
  <si>
    <t>617-803-7126</t>
  </si>
  <si>
    <t>BBT II - Field Service</t>
  </si>
  <si>
    <t>USA.CA.Blythe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</si>
</sst>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0" borderId="4" xfId="0" applyFont="1" applyBorder="1"/>
    <xf numFmtId="0" fontId="30" fillId="0" borderId="4" xfId="0" applyFont="1" applyBorder="1"/>
    <xf numFmtId="0" fontId="31" fillId="0" borderId="4" xfId="0" applyFont="1" applyBorder="1"/>
    <xf numFmtId="165" fontId="31" fillId="0" borderId="4" xfId="0" applyNumberFormat="1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29" t="s">
        <v>22</v>
      </c>
      <c r="B1" s="29"/>
      <c r="C1" s="29"/>
      <c r="D1" s="29"/>
      <c r="E1" s="29"/>
      <c r="F1" s="29"/>
      <c r="G1" s="29"/>
      <c r="H1" s="29"/>
    </row>
    <row r="2" spans="1:8" ht="15.5" x14ac:dyDescent="0.35">
      <c r="A2" s="29" t="s">
        <v>38</v>
      </c>
      <c r="B2" s="29"/>
      <c r="C2" s="29"/>
      <c r="D2" s="29"/>
      <c r="E2" s="29"/>
      <c r="F2" s="29"/>
      <c r="G2" s="29"/>
      <c r="H2" s="29"/>
    </row>
    <row r="3" spans="1:8" ht="15.5" x14ac:dyDescent="0.35">
      <c r="A3" s="29"/>
      <c r="B3" s="29"/>
      <c r="C3" s="29"/>
      <c r="D3" s="29"/>
      <c r="E3" s="29"/>
      <c r="F3" s="29"/>
      <c r="G3" s="29"/>
      <c r="H3" s="29"/>
    </row>
    <row r="4" spans="1:8" ht="13" x14ac:dyDescent="0.3">
      <c r="A4" s="30" t="s">
        <v>23</v>
      </c>
      <c r="B4" s="30"/>
      <c r="C4" s="30"/>
      <c r="D4" s="30"/>
      <c r="E4" s="30"/>
      <c r="F4" s="30"/>
      <c r="G4" s="30"/>
      <c r="H4" s="30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28" t="s">
        <v>0</v>
      </c>
      <c r="B6" s="28"/>
      <c r="C6" s="28"/>
      <c r="D6" s="28"/>
      <c r="E6" s="28"/>
      <c r="F6" s="28"/>
      <c r="G6" s="28"/>
      <c r="H6" s="23">
        <v>1</v>
      </c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23">
        <v>5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zoomScaleNormal="100" workbookViewId="0">
      <pane ySplit="2" topLeftCell="A3" activePane="bottomLeft" state="frozen"/>
      <selection pane="bottomLeft" activeCell="A24" sqref="A24:XFD87"/>
    </sheetView>
  </sheetViews>
  <sheetFormatPr defaultColWidth="9.26953125" defaultRowHeight="12.5" x14ac:dyDescent="0.25"/>
  <cols>
    <col min="1" max="1" width="53.453125" style="3" bestFit="1" customWidth="1"/>
    <col min="2" max="2" width="22.90625" style="3" bestFit="1" customWidth="1"/>
    <col min="3" max="3" width="40.453125" style="3" bestFit="1" customWidth="1"/>
    <col min="4" max="4" width="31.453125" style="6" bestFit="1" customWidth="1"/>
    <col min="5" max="5" width="13.08984375" style="13" bestFit="1" customWidth="1"/>
    <col min="6" max="16384" width="9.26953125" style="3"/>
  </cols>
  <sheetData>
    <row r="1" spans="1:5" s="1" customFormat="1" ht="25.5" customHeight="1" x14ac:dyDescent="0.25">
      <c r="A1" s="31" t="s">
        <v>39</v>
      </c>
      <c r="B1" s="31"/>
      <c r="C1" s="31"/>
      <c r="D1" s="31"/>
      <c r="E1" s="31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ht="14" x14ac:dyDescent="0.3">
      <c r="A3" s="38" t="s">
        <v>43</v>
      </c>
      <c r="B3" s="38" t="s">
        <v>44</v>
      </c>
      <c r="C3" s="38" t="s">
        <v>45</v>
      </c>
      <c r="D3" s="38" t="s">
        <v>46</v>
      </c>
      <c r="E3" s="38" t="s">
        <v>47</v>
      </c>
    </row>
    <row r="4" spans="1:5" ht="14" x14ac:dyDescent="0.3">
      <c r="A4" s="38" t="s">
        <v>48</v>
      </c>
      <c r="B4" s="38" t="s">
        <v>49</v>
      </c>
      <c r="C4" s="38" t="s">
        <v>50</v>
      </c>
      <c r="D4" s="38" t="s">
        <v>51</v>
      </c>
      <c r="E4" s="38" t="s">
        <v>52</v>
      </c>
    </row>
    <row r="5" spans="1:5" ht="14" x14ac:dyDescent="0.3">
      <c r="A5" s="38" t="s">
        <v>53</v>
      </c>
      <c r="B5" s="38" t="s">
        <v>54</v>
      </c>
      <c r="C5" s="38" t="s">
        <v>55</v>
      </c>
      <c r="D5" s="38" t="s">
        <v>56</v>
      </c>
      <c r="E5" s="38" t="s">
        <v>57</v>
      </c>
    </row>
    <row r="6" spans="1:5" ht="14" x14ac:dyDescent="0.3">
      <c r="A6" s="38" t="s">
        <v>58</v>
      </c>
      <c r="B6" s="38" t="s">
        <v>59</v>
      </c>
      <c r="C6" s="38" t="s">
        <v>60</v>
      </c>
      <c r="D6" s="38" t="s">
        <v>61</v>
      </c>
      <c r="E6" s="38" t="s">
        <v>62</v>
      </c>
    </row>
    <row r="7" spans="1:5" ht="14" x14ac:dyDescent="0.3">
      <c r="A7" s="38" t="s">
        <v>63</v>
      </c>
      <c r="B7" s="38" t="s">
        <v>64</v>
      </c>
      <c r="C7" s="38" t="s">
        <v>65</v>
      </c>
      <c r="D7" s="38" t="s">
        <v>66</v>
      </c>
      <c r="E7" s="38" t="s">
        <v>67</v>
      </c>
    </row>
    <row r="8" spans="1:5" ht="14" x14ac:dyDescent="0.3">
      <c r="A8" s="38" t="s">
        <v>68</v>
      </c>
      <c r="B8" s="38" t="s">
        <v>69</v>
      </c>
      <c r="C8" s="38" t="s">
        <v>70</v>
      </c>
      <c r="D8" s="38" t="s">
        <v>71</v>
      </c>
      <c r="E8" s="38" t="s">
        <v>72</v>
      </c>
    </row>
    <row r="9" spans="1:5" ht="14" x14ac:dyDescent="0.3">
      <c r="A9" s="38" t="s">
        <v>73</v>
      </c>
      <c r="B9" s="38" t="s">
        <v>74</v>
      </c>
      <c r="C9" s="38" t="s">
        <v>75</v>
      </c>
      <c r="D9" s="38" t="s">
        <v>76</v>
      </c>
      <c r="E9" s="38" t="s">
        <v>77</v>
      </c>
    </row>
    <row r="10" spans="1:5" ht="14" x14ac:dyDescent="0.3">
      <c r="A10" s="38" t="s">
        <v>78</v>
      </c>
      <c r="B10" s="38" t="s">
        <v>79</v>
      </c>
      <c r="C10" s="38" t="s">
        <v>80</v>
      </c>
      <c r="D10" s="38" t="s">
        <v>81</v>
      </c>
      <c r="E10" s="38" t="s">
        <v>82</v>
      </c>
    </row>
    <row r="11" spans="1:5" ht="14" x14ac:dyDescent="0.3">
      <c r="A11" s="38" t="s">
        <v>83</v>
      </c>
      <c r="B11" s="38" t="s">
        <v>84</v>
      </c>
      <c r="C11" s="38" t="s">
        <v>85</v>
      </c>
      <c r="D11" s="38" t="s">
        <v>86</v>
      </c>
      <c r="E11" s="38" t="s">
        <v>87</v>
      </c>
    </row>
    <row r="12" spans="1:5" ht="14" x14ac:dyDescent="0.3">
      <c r="A12" s="38" t="s">
        <v>88</v>
      </c>
      <c r="B12" s="38" t="s">
        <v>89</v>
      </c>
      <c r="C12" s="38" t="s">
        <v>90</v>
      </c>
      <c r="D12" s="38" t="s">
        <v>91</v>
      </c>
      <c r="E12" s="38" t="s">
        <v>92</v>
      </c>
    </row>
    <row r="13" spans="1:5" ht="14" x14ac:dyDescent="0.3">
      <c r="A13" s="38" t="s">
        <v>93</v>
      </c>
      <c r="B13" s="38" t="s">
        <v>94</v>
      </c>
      <c r="C13" s="38" t="s">
        <v>95</v>
      </c>
      <c r="D13" s="38" t="s">
        <v>96</v>
      </c>
      <c r="E13" s="38" t="s">
        <v>97</v>
      </c>
    </row>
    <row r="14" spans="1:5" ht="14" x14ac:dyDescent="0.3">
      <c r="A14" s="38" t="s">
        <v>98</v>
      </c>
      <c r="B14" s="38" t="s">
        <v>99</v>
      </c>
      <c r="C14" s="38" t="s">
        <v>100</v>
      </c>
      <c r="D14" s="38" t="s">
        <v>101</v>
      </c>
      <c r="E14" s="38" t="s">
        <v>102</v>
      </c>
    </row>
    <row r="15" spans="1:5" ht="14" x14ac:dyDescent="0.3">
      <c r="A15" s="38" t="s">
        <v>103</v>
      </c>
      <c r="B15" s="38" t="s">
        <v>104</v>
      </c>
      <c r="C15" s="38" t="s">
        <v>105</v>
      </c>
      <c r="D15" s="38" t="s">
        <v>106</v>
      </c>
      <c r="E15" s="38" t="s">
        <v>107</v>
      </c>
    </row>
    <row r="16" spans="1:5" ht="14" x14ac:dyDescent="0.3">
      <c r="A16" s="38" t="s">
        <v>103</v>
      </c>
      <c r="B16" s="38" t="s">
        <v>108</v>
      </c>
      <c r="C16" s="38" t="s">
        <v>109</v>
      </c>
      <c r="D16" s="38" t="s">
        <v>106</v>
      </c>
      <c r="E16" s="38" t="s">
        <v>107</v>
      </c>
    </row>
    <row r="17" spans="1:5" ht="14" x14ac:dyDescent="0.3">
      <c r="A17" s="38" t="s">
        <v>110</v>
      </c>
      <c r="B17" s="38" t="s">
        <v>111</v>
      </c>
      <c r="C17" s="38" t="s">
        <v>112</v>
      </c>
      <c r="D17" s="38" t="s">
        <v>113</v>
      </c>
      <c r="E17" s="38" t="s">
        <v>114</v>
      </c>
    </row>
    <row r="18" spans="1:5" ht="14" x14ac:dyDescent="0.3">
      <c r="A18" s="38" t="s">
        <v>115</v>
      </c>
      <c r="B18" s="38" t="s">
        <v>116</v>
      </c>
      <c r="C18" s="38" t="s">
        <v>117</v>
      </c>
      <c r="D18" s="38" t="s">
        <v>118</v>
      </c>
      <c r="E18" s="38" t="s">
        <v>119</v>
      </c>
    </row>
    <row r="19" spans="1:5" ht="14" x14ac:dyDescent="0.3">
      <c r="A19" s="38" t="s">
        <v>120</v>
      </c>
      <c r="B19" s="38" t="s">
        <v>121</v>
      </c>
      <c r="C19" s="38" t="s">
        <v>122</v>
      </c>
      <c r="D19" s="38" t="s">
        <v>123</v>
      </c>
      <c r="E19" s="38" t="s">
        <v>124</v>
      </c>
    </row>
    <row r="20" spans="1:5" ht="14" x14ac:dyDescent="0.3">
      <c r="A20" s="38" t="s">
        <v>125</v>
      </c>
      <c r="B20" s="38" t="s">
        <v>126</v>
      </c>
      <c r="C20" s="38" t="s">
        <v>127</v>
      </c>
      <c r="D20" s="38" t="s">
        <v>128</v>
      </c>
      <c r="E20" s="38" t="s">
        <v>129</v>
      </c>
    </row>
    <row r="21" spans="1:5" ht="14" x14ac:dyDescent="0.3">
      <c r="A21" s="38" t="s">
        <v>130</v>
      </c>
      <c r="B21" s="38" t="s">
        <v>131</v>
      </c>
      <c r="C21" s="38" t="s">
        <v>132</v>
      </c>
      <c r="D21" s="38" t="s">
        <v>133</v>
      </c>
      <c r="E21" s="38" t="s">
        <v>134</v>
      </c>
    </row>
    <row r="22" spans="1:5" ht="14" x14ac:dyDescent="0.3">
      <c r="A22" s="38" t="s">
        <v>135</v>
      </c>
      <c r="B22" s="38" t="s">
        <v>136</v>
      </c>
      <c r="C22" s="38" t="s">
        <v>137</v>
      </c>
      <c r="D22" s="38" t="s">
        <v>138</v>
      </c>
      <c r="E22" s="38" t="s">
        <v>139</v>
      </c>
    </row>
    <row r="23" spans="1:5" ht="14" x14ac:dyDescent="0.3">
      <c r="A23" s="38" t="s">
        <v>140</v>
      </c>
      <c r="B23" s="38" t="s">
        <v>141</v>
      </c>
      <c r="C23" s="38" t="s">
        <v>142</v>
      </c>
      <c r="D23" s="38" t="s">
        <v>143</v>
      </c>
      <c r="E23" s="38" t="s">
        <v>144</v>
      </c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</sheetData>
  <autoFilter ref="A2:E23" xr:uid="{00000000-0001-0000-0100-000000000000}">
    <sortState xmlns:xlrd2="http://schemas.microsoft.com/office/spreadsheetml/2017/richdata2" ref="A3:E23">
      <sortCondition ref="A3:A2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6953125" defaultRowHeight="12.5" x14ac:dyDescent="0.25"/>
  <cols>
    <col min="1" max="1" width="44.1796875" style="5" bestFit="1" customWidth="1"/>
    <col min="2" max="2" width="22" style="22" bestFit="1" customWidth="1"/>
    <col min="3" max="3" width="10.1796875" style="5" bestFit="1" customWidth="1"/>
    <col min="4" max="4" width="14.1796875" style="5" bestFit="1" customWidth="1"/>
    <col min="5" max="5" width="36.36328125" style="5" bestFit="1" customWidth="1"/>
    <col min="6" max="6" width="26.26953125" style="5" customWidth="1"/>
    <col min="7" max="7" width="13.36328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1" t="s">
        <v>40</v>
      </c>
      <c r="B1" s="31"/>
      <c r="C1" s="31"/>
      <c r="D1" s="31"/>
      <c r="E1" s="31"/>
      <c r="F1" s="31"/>
      <c r="G1" s="31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  <row r="8" spans="1:8" x14ac:dyDescent="0.25">
      <c r="A8" s="39" t="s">
        <v>145</v>
      </c>
      <c r="B8" s="39" t="s">
        <v>146</v>
      </c>
      <c r="C8" s="39" t="s">
        <v>147</v>
      </c>
      <c r="D8" s="39" t="s">
        <v>12</v>
      </c>
      <c r="E8" s="39" t="s">
        <v>13</v>
      </c>
      <c r="F8" s="39" t="s">
        <v>14</v>
      </c>
      <c r="G8" s="39" t="s">
        <v>31</v>
      </c>
    </row>
    <row r="9" spans="1:8" x14ac:dyDescent="0.25">
      <c r="A9" s="39" t="s">
        <v>145</v>
      </c>
      <c r="B9" s="39" t="s">
        <v>146</v>
      </c>
      <c r="C9" s="39" t="s">
        <v>148</v>
      </c>
      <c r="D9" s="39" t="s">
        <v>12</v>
      </c>
      <c r="E9" s="39" t="s">
        <v>13</v>
      </c>
      <c r="F9" s="39" t="s">
        <v>14</v>
      </c>
      <c r="G9" s="39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zoomScaleNormal="100" workbookViewId="0">
      <selection sqref="A1:E1"/>
    </sheetView>
  </sheetViews>
  <sheetFormatPr defaultColWidth="9.26953125" defaultRowHeight="12.5" x14ac:dyDescent="0.25"/>
  <cols>
    <col min="1" max="1" width="20.81640625" style="3" bestFit="1" customWidth="1"/>
    <col min="2" max="2" width="17.54296875" style="6" bestFit="1" customWidth="1"/>
    <col min="3" max="3" width="47.36328125" style="3" bestFit="1" customWidth="1"/>
    <col min="4" max="4" width="18.1796875" style="14" bestFit="1" customWidth="1"/>
    <col min="5" max="5" width="35.7265625" style="5" bestFit="1" customWidth="1"/>
    <col min="6" max="16384" width="9.26953125" style="3"/>
  </cols>
  <sheetData>
    <row r="1" spans="1:5" ht="13" x14ac:dyDescent="0.25">
      <c r="A1" s="34" t="s">
        <v>41</v>
      </c>
      <c r="B1" s="35"/>
      <c r="C1" s="35"/>
      <c r="D1" s="35"/>
      <c r="E1" s="36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40" t="s">
        <v>149</v>
      </c>
      <c r="B3" s="40" t="s">
        <v>12</v>
      </c>
      <c r="C3" s="40" t="s">
        <v>13</v>
      </c>
      <c r="D3" s="40" t="s">
        <v>150</v>
      </c>
      <c r="E3" s="41">
        <v>1</v>
      </c>
    </row>
    <row r="4" spans="1:5" x14ac:dyDescent="0.25">
      <c r="A4" s="40" t="s">
        <v>151</v>
      </c>
      <c r="B4" s="40" t="s">
        <v>152</v>
      </c>
      <c r="C4" s="40" t="s">
        <v>153</v>
      </c>
      <c r="D4" s="40" t="s">
        <v>154</v>
      </c>
      <c r="E4" s="41">
        <v>4</v>
      </c>
    </row>
    <row r="5" spans="1:5" ht="13" x14ac:dyDescent="0.3">
      <c r="B5" s="3"/>
      <c r="C5" s="32" t="s">
        <v>19</v>
      </c>
      <c r="D5" s="33"/>
      <c r="E5" s="24">
        <f>SUM(E3:E4)</f>
        <v>5</v>
      </c>
    </row>
  </sheetData>
  <autoFilter ref="A2:E5" xr:uid="{00000000-0009-0000-0000-000003000000}"/>
  <mergeCells count="2">
    <mergeCell ref="C5:D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zoomScaleNormal="100" workbookViewId="0">
      <selection sqref="A1:C1"/>
    </sheetView>
  </sheetViews>
  <sheetFormatPr defaultColWidth="9.26953125" defaultRowHeight="12.5" x14ac:dyDescent="0.25"/>
  <cols>
    <col min="1" max="1" width="18.08984375" style="3" bestFit="1" customWidth="1"/>
    <col min="2" max="2" width="25.453125" style="3" customWidth="1"/>
    <col min="3" max="3" width="28" style="3" customWidth="1"/>
    <col min="4" max="16384" width="9.26953125" style="3"/>
  </cols>
  <sheetData>
    <row r="1" spans="1:3" s="1" customFormat="1" ht="25.5" customHeight="1" x14ac:dyDescent="0.25">
      <c r="A1" s="37" t="s">
        <v>42</v>
      </c>
      <c r="B1" s="37"/>
      <c r="C1" s="37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 t="s">
        <v>155</v>
      </c>
      <c r="B3" s="17" t="s">
        <v>156</v>
      </c>
      <c r="C3" s="17" t="s">
        <v>149</v>
      </c>
    </row>
  </sheetData>
  <autoFilter ref="A2:C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477850-0DC7-4474-A0B2-8CBA2BA76CA1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2025-09-19T16:20:15Z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