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2" documentId="8_{3A1E883C-DEA1-4DB1-A86E-C91835662ABB}" xr6:coauthVersionLast="47" xr6:coauthVersionMax="47" xr10:uidLastSave="{4C19B683-8921-4616-B3D9-11DAC250243C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'!$A$2:$E$30</definedName>
    <definedName name="_xlnm._FilterDatabase" localSheetId="4" hidden="1">'Positions Filled'!$A$2:$C$10</definedName>
    <definedName name="_xlnm._FilterDatabase" localSheetId="2" hidden="1">'Recruitment Intitiatives'!$A$2:$G$10</definedName>
    <definedName name="_xlnm._FilterDatabase" localSheetId="3" hidden="1">'Recruitment Sources'!$A$2:$E$18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44" l="1"/>
</calcChain>
</file>

<file path=xl/sharedStrings.xml><?xml version="1.0" encoding="utf-8"?>
<sst xmlns="http://schemas.openxmlformats.org/spreadsheetml/2006/main" count="308" uniqueCount="227">
  <si>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</si>
  <si>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</si>
  <si>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</si>
  <si>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</si>
  <si>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</si>
  <si>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</si>
  <si>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</si>
  <si>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</si>
  <si>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</si>
  <si>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</si>
  <si>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</si>
  <si>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</si>
  <si>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</si>
  <si>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</si>
  <si>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</si>
  <si>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</si>
  <si>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</si>
  <si>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</si>
  <si>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</si>
  <si>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</si>
  <si>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</si>
  <si>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</si>
  <si>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</si>
  <si>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</si>
  <si>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</si>
  <si>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</si>
  <si>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</si>
  <si>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</si>
  <si>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</si>
  <si>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</si>
  <si>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</si>
  <si>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</si>
  <si>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</si>
  <si>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</si>
  <si>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</si>
  <si>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</si>
  <si>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</si>
  <si>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</si>
  <si>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12290 Deaf Smith (Smith Co, TX)</t>
  </si>
  <si>
    <t>The following list details the organizations that received job postings monthly from the 12290 Deaf Smith (Smith Co, TX) employment unit between September 1, 2024 and August 31, 2025.</t>
  </si>
  <si>
    <t>The following list details the recruitment initiatives attended by the 12290 Deaf Smith (Smith Co, TX) employment unit between September 1, 2024 and August 31, 2025.</t>
  </si>
  <si>
    <t>The following list details all of the recruitment sources for the 12290 Deaf Smith (Smith Co, TX) employment unit between September 1, 2024 and August 31, 2025.</t>
  </si>
  <si>
    <t>The following is a list of full time positions filled by the 12290 Deaf Smith (Smith Co, TX) employment unit between September 1, 2024 and August 31, 2025.</t>
  </si>
  <si>
    <t>Christian Help, Inc.</t>
  </si>
  <si>
    <t>Amanda Ejimofor</t>
  </si>
  <si>
    <t>director@motownchristianhelp.com</t>
  </si>
  <si>
    <t>219 Walnut Street</t>
  </si>
  <si>
    <t>304-296-0221</t>
  </si>
  <si>
    <t>East Texas Center for Independent Living (ETCIL)</t>
  </si>
  <si>
    <t>Amy Wilson</t>
  </si>
  <si>
    <t>awilson@etcil.org</t>
  </si>
  <si>
    <t>4713 Troup Hwy</t>
  </si>
  <si>
    <t>903-581-7542</t>
  </si>
  <si>
    <t>Fairness WV</t>
  </si>
  <si>
    <t>Jake Jarvis</t>
  </si>
  <si>
    <t>info@fairnesswv.org</t>
  </si>
  <si>
    <t>405 Capitol Street</t>
  </si>
  <si>
    <t>681-265-9062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</si>
  <si>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</si>
  <si>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</si>
  <si>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</si>
  <si>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</si>
  <si>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</si>
  <si>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Institute of Electrical and Electronics Engineers (IEEE)</t>
  </si>
  <si>
    <t>Employer Job Site</t>
  </si>
  <si>
    <t>employerjobsite@ieee.org</t>
  </si>
  <si>
    <t>3 Park Ave Fl 17th</t>
  </si>
  <si>
    <t>732-562-5485</t>
  </si>
  <si>
    <t>LULAC -Council 4239</t>
  </si>
  <si>
    <t>Ted Garcia</t>
  </si>
  <si>
    <t>Tedfrio@aol.com</t>
  </si>
  <si>
    <t>4606 Mustang Avenue</t>
  </si>
  <si>
    <t>281-342-3668</t>
  </si>
  <si>
    <t>Missouri Chamber of Commerce</t>
  </si>
  <si>
    <t>Ashley Schwab</t>
  </si>
  <si>
    <t>aschwab@mochamber.com</t>
  </si>
  <si>
    <t>428 East Capitol Avenue</t>
  </si>
  <si>
    <t>573-634-3511</t>
  </si>
  <si>
    <t>National Black Trans Advocacy Coalition</t>
  </si>
  <si>
    <t>SahLeem Butler</t>
  </si>
  <si>
    <t>employment@blacktrans.org</t>
  </si>
  <si>
    <t>PO BOX 118282</t>
  </si>
  <si>
    <t>855-624-7715</t>
  </si>
  <si>
    <t>National Society of Black Engineers at New Jersey Institute of Technology</t>
  </si>
  <si>
    <t>Fimi Are</t>
  </si>
  <si>
    <t>pres.njitnsbe@gmail.com</t>
  </si>
  <si>
    <t>323 Doctor Martin Luther King Junior Boulevard</t>
  </si>
  <si>
    <t>609-828-4192</t>
  </si>
  <si>
    <t>New Jersey Institute of Technology (NJIT)</t>
  </si>
  <si>
    <t>Casey Hennessey</t>
  </si>
  <si>
    <t>chenness@njit.edu</t>
  </si>
  <si>
    <t>973-596-3246</t>
  </si>
  <si>
    <t>New York State Engineering Technology Association</t>
  </si>
  <si>
    <t>John Stratton</t>
  </si>
  <si>
    <t>jasite@rit.edu</t>
  </si>
  <si>
    <t>Po Box 7203</t>
  </si>
  <si>
    <t>585-334-7315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</si>
  <si>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</si>
  <si>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</si>
  <si>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</si>
  <si>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</si>
  <si>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</si>
  <si>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</si>
  <si>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</si>
  <si>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Panhandle Crisis Center</t>
  </si>
  <si>
    <t>Jamie Casdorph</t>
  </si>
  <si>
    <t>jamie.casdorph@panhandlecrisiscenter.org</t>
  </si>
  <si>
    <t>301 S Ash St</t>
  </si>
  <si>
    <t>806-435-5008</t>
  </si>
  <si>
    <t>Per Scholas - National</t>
  </si>
  <si>
    <t>Elisia Norton</t>
  </si>
  <si>
    <t>enorton@perscholas.org</t>
  </si>
  <si>
    <t>804 East 138th Street</t>
  </si>
  <si>
    <t>718-991-8400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</si>
  <si>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</si>
  <si>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</si>
  <si>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</si>
  <si>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</si>
  <si>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</si>
  <si>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</si>
  <si>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</si>
  <si>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</si>
  <si>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</si>
  <si>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</si>
  <si>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</si>
  <si>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</si>
  <si>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</si>
  <si>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</si>
  <si>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</si>
  <si>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</si>
  <si>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</si>
  <si>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</si>
  <si>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</si>
  <si>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</si>
  <si>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TX Workforce Solutions Vocational Rehabilitation - Longview (East)</t>
  </si>
  <si>
    <t>Jacki Everhart-Thompson</t>
  </si>
  <si>
    <t>jacki.everhart-thompson@twc.texas.gov</t>
  </si>
  <si>
    <t>2124 Alpine Rd</t>
  </si>
  <si>
    <t>903-236-2370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</si>
  <si>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</si>
  <si>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</si>
  <si>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</si>
  <si>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</si>
  <si>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</si>
  <si>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Cherokee</t>
  </si>
  <si>
    <t>David Thomason</t>
  </si>
  <si>
    <t>covso@cocherokee.org</t>
  </si>
  <si>
    <t>135 S Main St</t>
  </si>
  <si>
    <t>903-683-4012</t>
  </si>
  <si>
    <t>Veterans County Service Officers Association of Texas - Upshur</t>
  </si>
  <si>
    <t>Mike Loyd</t>
  </si>
  <si>
    <t>loyd693@aol.com</t>
  </si>
  <si>
    <t>Po Box 730</t>
  </si>
  <si>
    <t>903-843-4031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</si>
  <si>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</si>
  <si>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</si>
  <si>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</si>
  <si>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</si>
  <si>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</si>
  <si>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Victoria College</t>
  </si>
  <si>
    <t>Caroline Marcengo</t>
  </si>
  <si>
    <t>Caroline.Marcengo@VictoriaCollege.edu</t>
  </si>
  <si>
    <t>2200 East Red River Street</t>
  </si>
  <si>
    <t>361-572-6414</t>
  </si>
  <si>
    <t>West Virginia Black Pride Foundation</t>
  </si>
  <si>
    <t>Kasha Snyder-McDonald</t>
  </si>
  <si>
    <t>wvbpfoundation@outlook.com</t>
  </si>
  <si>
    <t>1442 3rd Avenue</t>
  </si>
  <si>
    <t>681-206-4496</t>
  </si>
  <si>
    <t>WorkForce Solutions - Angelina County</t>
  </si>
  <si>
    <t>Teresa Breshears - Maryska</t>
  </si>
  <si>
    <t>teresa.maryska@tvc.texas.gov</t>
  </si>
  <si>
    <t>210 North John Redditt Drive</t>
  </si>
  <si>
    <t>936-639-1351</t>
  </si>
  <si>
    <t>Workforce Solutions East Texas - Tyler</t>
  </si>
  <si>
    <t>Stephen Lynch</t>
  </si>
  <si>
    <t>stephen.lynch@easttexasworkforce.org</t>
  </si>
  <si>
    <t>4100 Troup Highway</t>
  </si>
  <si>
    <t>903-561-8131</t>
  </si>
  <si>
    <t>Indeed Glassdoor Brand Campaigns 2025</t>
  </si>
  <si>
    <t>1/1/2025- 6/30/2025</t>
  </si>
  <si>
    <t>Tyler, TX</t>
  </si>
  <si>
    <t>SEM SMB</t>
  </si>
  <si>
    <t>8/16/24 - 9/9/24</t>
  </si>
  <si>
    <t xml:space="preserve"> Tyler TX</t>
  </si>
  <si>
    <t>Workforce Solutions in East Texas</t>
  </si>
  <si>
    <t>John Sousa</t>
  </si>
  <si>
    <t xml:space="preserve">4100 Troup Hwy
Tyler, TX 75703
</t>
  </si>
  <si>
    <t>john.sousa@twc.texas.gov</t>
  </si>
  <si>
    <t>903-350-7859</t>
  </si>
  <si>
    <t>Altice Employee Referral</t>
  </si>
  <si>
    <t>631-839-9360</t>
  </si>
  <si>
    <t>Altice Internal Career Site</t>
  </si>
  <si>
    <t>Altice Optimum.net</t>
  </si>
  <si>
    <t>Altice Recruiter Sourced</t>
  </si>
  <si>
    <t>Altice USA Careers</t>
  </si>
  <si>
    <t>Altice USA Email Subscription</t>
  </si>
  <si>
    <t>AlticeUSA.com</t>
  </si>
  <si>
    <t>Bing</t>
  </si>
  <si>
    <t>Colleen Kelly</t>
  </si>
  <si>
    <t>175 Highland Ave, Needham, MA 02494</t>
  </si>
  <si>
    <t>857-404-0891</t>
  </si>
  <si>
    <t>BuiltIn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</si>
  <si>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</si>
  <si>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</si>
  <si>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</si>
  <si>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</si>
  <si>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</si>
  <si>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</si>
  <si>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</si>
  <si>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</si>
  <si>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LinkedIn</t>
  </si>
  <si>
    <t>Andre Toure</t>
  </si>
  <si>
    <t>350 5th Ave Ste 25, New York, NY 10118</t>
  </si>
  <si>
    <t>212-615-7003</t>
  </si>
  <si>
    <t>Other</t>
  </si>
  <si>
    <t>ZipRecruiter</t>
  </si>
  <si>
    <t>Analyst Field Support</t>
  </si>
  <si>
    <t>USA.TX.Tyler-Paluxy Rd</t>
  </si>
  <si>
    <t>IP Ops Engineer I</t>
  </si>
  <si>
    <t>USA.TX.Tyler-3027 SSE Loop 323</t>
  </si>
  <si>
    <t>Lead Project Manager</t>
  </si>
  <si>
    <t>Mgr Project Management</t>
  </si>
  <si>
    <t>New Build Implementation Manager</t>
  </si>
  <si>
    <t>Product Manager Sales Assist Technical Enablement</t>
  </si>
  <si>
    <t>Project Manager</t>
  </si>
  <si>
    <t>Sr Project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</si>
</sst>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&lt;=9999999]###\-####;\(###\)\ ###\-####"/>
    <numFmt numFmtId="165" formatCode="_(* #,##0_);_(* \(#,##0\);_(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</font>
    <font>
      <sz val="10"/>
      <color indexed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11" applyNumberFormat="0" applyAlignment="0" applyProtection="0"/>
    <xf numFmtId="0" fontId="13" fillId="29" borderId="12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1" borderId="11" applyNumberFormat="0" applyAlignment="0" applyProtection="0"/>
    <xf numFmtId="0" fontId="21" fillId="0" borderId="16" applyNumberFormat="0" applyFill="0" applyAlignment="0" applyProtection="0"/>
    <xf numFmtId="0" fontId="22" fillId="32" borderId="0" applyNumberFormat="0" applyBorder="0" applyAlignment="0" applyProtection="0"/>
    <xf numFmtId="0" fontId="23" fillId="32" borderId="0" applyNumberFormat="0" applyBorder="0" applyAlignment="0" applyProtection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9" fillId="33" borderId="17" applyNumberFormat="0" applyFont="0" applyAlignment="0" applyProtection="0"/>
    <xf numFmtId="0" fontId="24" fillId="28" borderId="1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34" borderId="0" xfId="0" applyFont="1" applyFill="1"/>
    <xf numFmtId="0" fontId="4" fillId="34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left"/>
    </xf>
    <xf numFmtId="14" fontId="29" fillId="0" borderId="4" xfId="0" applyNumberFormat="1" applyFont="1" applyBorder="1" applyAlignment="1">
      <alignment horizontal="left"/>
    </xf>
    <xf numFmtId="0" fontId="31" fillId="0" borderId="4" xfId="69" applyFont="1" applyBorder="1"/>
    <xf numFmtId="14" fontId="32" fillId="0" borderId="4" xfId="70" applyNumberFormat="1" applyFont="1" applyBorder="1" applyAlignment="1">
      <alignment horizontal="left"/>
    </xf>
    <xf numFmtId="0" fontId="32" fillId="0" borderId="4" xfId="70" applyFont="1" applyBorder="1" applyAlignment="1">
      <alignment horizontal="left"/>
    </xf>
    <xf numFmtId="0" fontId="32" fillId="0" borderId="4" xfId="70" applyFont="1" applyBorder="1"/>
    <xf numFmtId="165" fontId="32" fillId="0" borderId="4" xfId="70" applyNumberFormat="1" applyFont="1" applyBorder="1"/>
    <xf numFmtId="0" fontId="30" fillId="0" borderId="4" xfId="7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7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Comma 2" xfId="71" xr:uid="{A59D07ED-9475-406A-AC62-08CA531EE8D3}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10" xfId="70" xr:uid="{6386BE64-66DB-4D10-84B6-7ACA4FCB7EDE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rmal 3 3" xfId="72" xr:uid="{083AE849-6907-46B6-8BEE-E160BF9CFA03}"/>
    <cellStyle name="Normal 4" xfId="69" xr:uid="{6AFEA71C-E497-4500-B54C-50CD042275F5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34" t="s">
        <v>22</v>
      </c>
      <c r="B1" s="34"/>
      <c r="C1" s="34"/>
      <c r="D1" s="34"/>
      <c r="E1" s="34"/>
      <c r="F1" s="34"/>
      <c r="G1" s="34"/>
      <c r="H1" s="34"/>
    </row>
    <row r="2" spans="1:8" ht="15.5" x14ac:dyDescent="0.35">
      <c r="A2" s="34" t="s">
        <v>38</v>
      </c>
      <c r="B2" s="34"/>
      <c r="C2" s="34"/>
      <c r="D2" s="34"/>
      <c r="E2" s="34"/>
      <c r="F2" s="34"/>
      <c r="G2" s="34"/>
      <c r="H2" s="34"/>
    </row>
    <row r="3" spans="1:8" ht="15.5" x14ac:dyDescent="0.35">
      <c r="A3" s="34"/>
      <c r="B3" s="34"/>
      <c r="C3" s="34"/>
      <c r="D3" s="34"/>
      <c r="E3" s="34"/>
      <c r="F3" s="34"/>
      <c r="G3" s="34"/>
      <c r="H3" s="34"/>
    </row>
    <row r="4" spans="1:8" ht="13" x14ac:dyDescent="0.3">
      <c r="A4" s="35" t="s">
        <v>23</v>
      </c>
      <c r="B4" s="35"/>
      <c r="C4" s="35"/>
      <c r="D4" s="35"/>
      <c r="E4" s="35"/>
      <c r="F4" s="35"/>
      <c r="G4" s="35"/>
      <c r="H4" s="35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33" t="s">
        <v>0</v>
      </c>
      <c r="B6" s="33"/>
      <c r="C6" s="33"/>
      <c r="D6" s="33"/>
      <c r="E6" s="33"/>
      <c r="F6" s="33"/>
      <c r="G6" s="33"/>
      <c r="H6" s="22">
        <v>8</v>
      </c>
    </row>
    <row r="7" spans="1:8" x14ac:dyDescent="0.25">
      <c r="A7" s="33" t="s">
        <v>1</v>
      </c>
      <c r="B7" s="33"/>
      <c r="C7" s="33"/>
      <c r="D7" s="33"/>
      <c r="E7" s="33"/>
      <c r="F7" s="33"/>
      <c r="G7" s="33"/>
      <c r="H7" s="22">
        <v>148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8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66.7265625" style="3" bestFit="1" customWidth="1"/>
    <col min="2" max="2" width="26" style="3" bestFit="1" customWidth="1"/>
    <col min="3" max="3" width="40.453125" style="3" bestFit="1" customWidth="1"/>
    <col min="4" max="4" width="42.90625" style="6" bestFit="1" customWidth="1"/>
    <col min="5" max="5" width="13.08984375" style="13" bestFit="1" customWidth="1"/>
    <col min="6" max="16384" width="9.26953125" style="3"/>
  </cols>
  <sheetData>
    <row r="1" spans="1:5" s="1" customFormat="1" ht="25.5" customHeight="1" x14ac:dyDescent="0.25">
      <c r="A1" s="36" t="s">
        <v>39</v>
      </c>
      <c r="B1" s="36"/>
      <c r="C1" s="36"/>
      <c r="D1" s="36"/>
      <c r="E1" s="36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ht="14" x14ac:dyDescent="0.3">
      <c r="A3" s="27" t="s">
        <v>43</v>
      </c>
      <c r="B3" s="27" t="s">
        <v>44</v>
      </c>
      <c r="C3" s="27" t="s">
        <v>45</v>
      </c>
      <c r="D3" s="27" t="s">
        <v>46</v>
      </c>
      <c r="E3" s="27" t="s">
        <v>47</v>
      </c>
    </row>
    <row r="4" spans="1:5" ht="14" x14ac:dyDescent="0.3">
      <c r="A4" s="27" t="s">
        <v>48</v>
      </c>
      <c r="B4" s="27" t="s">
        <v>49</v>
      </c>
      <c r="C4" s="27" t="s">
        <v>50</v>
      </c>
      <c r="D4" s="27" t="s">
        <v>51</v>
      </c>
      <c r="E4" s="27" t="s">
        <v>52</v>
      </c>
    </row>
    <row r="5" spans="1:5" ht="14" x14ac:dyDescent="0.3">
      <c r="A5" s="27" t="s">
        <v>53</v>
      </c>
      <c r="B5" s="27" t="s">
        <v>54</v>
      </c>
      <c r="C5" s="27" t="s">
        <v>55</v>
      </c>
      <c r="D5" s="27" t="s">
        <v>56</v>
      </c>
      <c r="E5" s="27" t="s">
        <v>57</v>
      </c>
    </row>
    <row r="6" spans="1:5" ht="14" x14ac:dyDescent="0.3">
      <c r="A6" s="27" t="s">
        <v>58</v>
      </c>
      <c r="B6" s="27" t="s">
        <v>59</v>
      </c>
      <c r="C6" s="27" t="s">
        <v>60</v>
      </c>
      <c r="D6" s="27" t="s">
        <v>61</v>
      </c>
      <c r="E6" s="27" t="s">
        <v>62</v>
      </c>
    </row>
    <row r="7" spans="1:5" ht="14" x14ac:dyDescent="0.3">
      <c r="A7" s="27" t="s">
        <v>63</v>
      </c>
      <c r="B7" s="27" t="s">
        <v>64</v>
      </c>
      <c r="C7" s="27" t="s">
        <v>65</v>
      </c>
      <c r="D7" s="27" t="s">
        <v>66</v>
      </c>
      <c r="E7" s="27" t="s">
        <v>67</v>
      </c>
    </row>
    <row r="8" spans="1:5" ht="14" x14ac:dyDescent="0.3">
      <c r="A8" s="27" t="s">
        <v>68</v>
      </c>
      <c r="B8" s="27" t="s">
        <v>69</v>
      </c>
      <c r="C8" s="27" t="s">
        <v>70</v>
      </c>
      <c r="D8" s="27" t="s">
        <v>71</v>
      </c>
      <c r="E8" s="27" t="s">
        <v>72</v>
      </c>
    </row>
    <row r="9" spans="1:5" ht="14" x14ac:dyDescent="0.3">
      <c r="A9" s="27" t="s">
        <v>73</v>
      </c>
      <c r="B9" s="27" t="s">
        <v>74</v>
      </c>
      <c r="C9" s="27" t="s">
        <v>75</v>
      </c>
      <c r="D9" s="27" t="s">
        <v>76</v>
      </c>
      <c r="E9" s="27" t="s">
        <v>77</v>
      </c>
    </row>
    <row r="10" spans="1:5" ht="14" x14ac:dyDescent="0.3">
      <c r="A10" s="27" t="s">
        <v>78</v>
      </c>
      <c r="B10" s="27" t="s">
        <v>79</v>
      </c>
      <c r="C10" s="27" t="s">
        <v>80</v>
      </c>
      <c r="D10" s="27" t="s">
        <v>81</v>
      </c>
      <c r="E10" s="27" t="s">
        <v>82</v>
      </c>
    </row>
    <row r="11" spans="1:5" ht="14" x14ac:dyDescent="0.3">
      <c r="A11" s="27" t="s">
        <v>83</v>
      </c>
      <c r="B11" s="27" t="s">
        <v>84</v>
      </c>
      <c r="C11" s="27" t="s">
        <v>85</v>
      </c>
      <c r="D11" s="27" t="s">
        <v>86</v>
      </c>
      <c r="E11" s="27" t="s">
        <v>87</v>
      </c>
    </row>
    <row r="12" spans="1:5" ht="14" x14ac:dyDescent="0.3">
      <c r="A12" s="27" t="s">
        <v>88</v>
      </c>
      <c r="B12" s="27" t="s">
        <v>89</v>
      </c>
      <c r="C12" s="27" t="s">
        <v>90</v>
      </c>
      <c r="D12" s="27" t="s">
        <v>86</v>
      </c>
      <c r="E12" s="27" t="s">
        <v>91</v>
      </c>
    </row>
    <row r="13" spans="1:5" ht="14" x14ac:dyDescent="0.3">
      <c r="A13" s="27" t="s">
        <v>92</v>
      </c>
      <c r="B13" s="27" t="s">
        <v>93</v>
      </c>
      <c r="C13" s="27" t="s">
        <v>94</v>
      </c>
      <c r="D13" s="27" t="s">
        <v>95</v>
      </c>
      <c r="E13" s="27" t="s">
        <v>96</v>
      </c>
    </row>
    <row r="14" spans="1:5" ht="14" x14ac:dyDescent="0.3">
      <c r="A14" s="27" t="s">
        <v>97</v>
      </c>
      <c r="B14" s="27" t="s">
        <v>98</v>
      </c>
      <c r="C14" s="27" t="s">
        <v>99</v>
      </c>
      <c r="D14" s="27" t="s">
        <v>100</v>
      </c>
      <c r="E14" s="27" t="s">
        <v>101</v>
      </c>
    </row>
    <row r="15" spans="1:5" ht="14" x14ac:dyDescent="0.3">
      <c r="A15" s="27" t="s">
        <v>97</v>
      </c>
      <c r="B15" s="27" t="s">
        <v>102</v>
      </c>
      <c r="C15" s="27" t="s">
        <v>103</v>
      </c>
      <c r="D15" s="27" t="s">
        <v>100</v>
      </c>
      <c r="E15" s="27" t="s">
        <v>101</v>
      </c>
    </row>
    <row r="16" spans="1:5" ht="14" x14ac:dyDescent="0.3">
      <c r="A16" s="27" t="s">
        <v>104</v>
      </c>
      <c r="B16" s="27" t="s">
        <v>105</v>
      </c>
      <c r="C16" s="27" t="s">
        <v>106</v>
      </c>
      <c r="D16" s="27" t="s">
        <v>107</v>
      </c>
      <c r="E16" s="27" t="s">
        <v>108</v>
      </c>
    </row>
    <row r="17" spans="1:5" ht="14" x14ac:dyDescent="0.3">
      <c r="A17" s="27" t="s">
        <v>109</v>
      </c>
      <c r="B17" s="27" t="s">
        <v>110</v>
      </c>
      <c r="C17" s="27" t="s">
        <v>111</v>
      </c>
      <c r="D17" s="27" t="s">
        <v>112</v>
      </c>
      <c r="E17" s="27" t="s">
        <v>113</v>
      </c>
    </row>
    <row r="18" spans="1:5" ht="14" x14ac:dyDescent="0.3">
      <c r="A18" s="27" t="s">
        <v>114</v>
      </c>
      <c r="B18" s="27" t="s">
        <v>115</v>
      </c>
      <c r="C18" s="27" t="s">
        <v>116</v>
      </c>
      <c r="D18" s="27" t="s">
        <v>117</v>
      </c>
      <c r="E18" s="27" t="s">
        <v>118</v>
      </c>
    </row>
    <row r="19" spans="1:5" ht="14" x14ac:dyDescent="0.3">
      <c r="A19" s="27" t="s">
        <v>119</v>
      </c>
      <c r="B19" s="27" t="s">
        <v>120</v>
      </c>
      <c r="C19" s="27" t="s">
        <v>121</v>
      </c>
      <c r="D19" s="27" t="s">
        <v>122</v>
      </c>
      <c r="E19" s="27" t="s">
        <v>123</v>
      </c>
    </row>
    <row r="20" spans="1:5" ht="14" x14ac:dyDescent="0.3">
      <c r="A20" s="27" t="s">
        <v>124</v>
      </c>
      <c r="B20" s="27" t="s">
        <v>125</v>
      </c>
      <c r="C20" s="27" t="s">
        <v>126</v>
      </c>
      <c r="D20" s="27" t="s">
        <v>127</v>
      </c>
      <c r="E20" s="27" t="s">
        <v>128</v>
      </c>
    </row>
    <row r="21" spans="1:5" ht="14" x14ac:dyDescent="0.3">
      <c r="A21" s="27" t="s">
        <v>129</v>
      </c>
      <c r="B21" s="27" t="s">
        <v>130</v>
      </c>
      <c r="C21" s="27" t="s">
        <v>131</v>
      </c>
      <c r="D21" s="27" t="s">
        <v>132</v>
      </c>
      <c r="E21" s="27" t="s">
        <v>133</v>
      </c>
    </row>
    <row r="22" spans="1:5" ht="14" x14ac:dyDescent="0.3">
      <c r="A22" s="27" t="s">
        <v>134</v>
      </c>
      <c r="B22" s="27" t="s">
        <v>135</v>
      </c>
      <c r="C22" s="27" t="s">
        <v>136</v>
      </c>
      <c r="D22" s="27" t="s">
        <v>137</v>
      </c>
      <c r="E22" s="27" t="s">
        <v>138</v>
      </c>
    </row>
    <row r="23" spans="1:5" ht="14" x14ac:dyDescent="0.3">
      <c r="A23" s="27" t="s">
        <v>139</v>
      </c>
      <c r="B23" s="27" t="s">
        <v>140</v>
      </c>
      <c r="C23" s="27" t="s">
        <v>141</v>
      </c>
      <c r="D23" s="27" t="s">
        <v>142</v>
      </c>
      <c r="E23" s="27" t="s">
        <v>143</v>
      </c>
    </row>
    <row r="24" spans="1:5" ht="14" x14ac:dyDescent="0.3">
      <c r="A24" s="27" t="s">
        <v>144</v>
      </c>
      <c r="B24" s="27" t="s">
        <v>145</v>
      </c>
      <c r="C24" s="27" t="s">
        <v>146</v>
      </c>
      <c r="D24" s="27" t="s">
        <v>147</v>
      </c>
      <c r="E24" s="27" t="s">
        <v>148</v>
      </c>
    </row>
    <row r="25" spans="1:5" ht="14" x14ac:dyDescent="0.3">
      <c r="A25" s="27" t="s">
        <v>149</v>
      </c>
      <c r="B25" s="27" t="s">
        <v>150</v>
      </c>
      <c r="C25" s="27" t="s">
        <v>151</v>
      </c>
      <c r="D25" s="27" t="s">
        <v>152</v>
      </c>
      <c r="E25" s="27" t="s">
        <v>153</v>
      </c>
    </row>
    <row r="26" spans="1:5" ht="14" x14ac:dyDescent="0.3">
      <c r="A26" s="27" t="s">
        <v>154</v>
      </c>
      <c r="B26" s="27" t="s">
        <v>155</v>
      </c>
      <c r="C26" s="27" t="s">
        <v>156</v>
      </c>
      <c r="D26" s="27" t="s">
        <v>157</v>
      </c>
      <c r="E26" s="27" t="s">
        <v>158</v>
      </c>
    </row>
    <row r="27" spans="1:5" ht="14" x14ac:dyDescent="0.3">
      <c r="A27" s="27" t="s">
        <v>159</v>
      </c>
      <c r="B27" s="27" t="s">
        <v>160</v>
      </c>
      <c r="C27" s="27" t="s">
        <v>161</v>
      </c>
      <c r="D27" s="27" t="s">
        <v>162</v>
      </c>
      <c r="E27" s="27" t="s">
        <v>163</v>
      </c>
    </row>
    <row r="28" spans="1:5" ht="14" x14ac:dyDescent="0.3">
      <c r="A28" s="27" t="s">
        <v>164</v>
      </c>
      <c r="B28" s="27" t="s">
        <v>165</v>
      </c>
      <c r="C28" s="27" t="s">
        <v>166</v>
      </c>
      <c r="D28" s="27" t="s">
        <v>167</v>
      </c>
      <c r="E28" s="27" t="s">
        <v>168</v>
      </c>
    </row>
    <row r="29" spans="1:5" ht="14" x14ac:dyDescent="0.3">
      <c r="A29" s="27" t="s">
        <v>169</v>
      </c>
      <c r="B29" s="27" t="s">
        <v>170</v>
      </c>
      <c r="C29" s="27" t="s">
        <v>171</v>
      </c>
      <c r="D29" s="27" t="s">
        <v>172</v>
      </c>
      <c r="E29" s="27" t="s">
        <v>173</v>
      </c>
    </row>
    <row r="30" spans="1:5" ht="14" x14ac:dyDescent="0.3">
      <c r="A30" s="27" t="s">
        <v>174</v>
      </c>
      <c r="B30" s="27" t="s">
        <v>175</v>
      </c>
      <c r="C30" s="27" t="s">
        <v>176</v>
      </c>
      <c r="D30" s="27" t="s">
        <v>177</v>
      </c>
      <c r="E30" s="27" t="s">
        <v>178</v>
      </c>
    </row>
    <row r="31" spans="1:5" x14ac:dyDescent="0.25">
      <c r="A31"/>
      <c r="B31"/>
      <c r="C31"/>
      <c r="D31"/>
      <c r="E31"/>
    </row>
    <row r="32" spans="1:5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</sheetData>
  <autoFilter ref="A2:E30" xr:uid="{00000000-0001-0000-0100-000000000000}">
    <sortState xmlns:xlrd2="http://schemas.microsoft.com/office/spreadsheetml/2017/richdata2" ref="A3:E30">
      <sortCondition ref="A3:A30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zoomScaleNormal="100" workbookViewId="0">
      <selection sqref="A1:G1"/>
    </sheetView>
  </sheetViews>
  <sheetFormatPr defaultColWidth="9.26953125" defaultRowHeight="12.5" x14ac:dyDescent="0.25"/>
  <cols>
    <col min="1" max="1" width="47.1796875" style="5" bestFit="1" customWidth="1"/>
    <col min="2" max="2" width="20.90625" style="21" bestFit="1" customWidth="1"/>
    <col min="3" max="3" width="8.26953125" style="5" bestFit="1" customWidth="1"/>
    <col min="4" max="4" width="14.1796875" style="5" bestFit="1" customWidth="1"/>
    <col min="5" max="5" width="36.36328125" style="5" bestFit="1" customWidth="1"/>
    <col min="6" max="6" width="26.26953125" style="5" customWidth="1"/>
    <col min="7" max="7" width="13.36328125" style="19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6" t="s">
        <v>40</v>
      </c>
      <c r="B1" s="36"/>
      <c r="C1" s="36"/>
      <c r="D1" s="36"/>
      <c r="E1" s="36"/>
      <c r="F1" s="36"/>
      <c r="G1" s="36"/>
      <c r="H1" s="2"/>
    </row>
    <row r="2" spans="1:8" s="4" customFormat="1" ht="13" x14ac:dyDescent="0.25">
      <c r="A2" s="7" t="s">
        <v>7</v>
      </c>
      <c r="B2" s="20" t="s">
        <v>8</v>
      </c>
      <c r="C2" s="8" t="s">
        <v>9</v>
      </c>
      <c r="D2" s="8" t="s">
        <v>3</v>
      </c>
      <c r="E2" s="8" t="s">
        <v>5</v>
      </c>
      <c r="F2" s="24" t="s">
        <v>10</v>
      </c>
      <c r="G2" s="12" t="s">
        <v>11</v>
      </c>
    </row>
    <row r="3" spans="1:8" x14ac:dyDescent="0.25">
      <c r="A3" s="25" t="s">
        <v>24</v>
      </c>
      <c r="B3" s="26">
        <v>45813</v>
      </c>
      <c r="C3" s="25" t="s">
        <v>25</v>
      </c>
      <c r="D3" s="25" t="s">
        <v>26</v>
      </c>
      <c r="E3" s="25" t="s">
        <v>15</v>
      </c>
      <c r="F3" s="25" t="s">
        <v>27</v>
      </c>
      <c r="G3" s="25" t="s">
        <v>28</v>
      </c>
    </row>
    <row r="4" spans="1:8" x14ac:dyDescent="0.25">
      <c r="A4" s="25" t="s">
        <v>29</v>
      </c>
      <c r="B4" s="26" t="s">
        <v>30</v>
      </c>
      <c r="C4" s="25" t="s">
        <v>25</v>
      </c>
      <c r="D4" s="25" t="s">
        <v>12</v>
      </c>
      <c r="E4" s="25" t="s">
        <v>13</v>
      </c>
      <c r="F4" s="25" t="s">
        <v>14</v>
      </c>
      <c r="G4" s="25" t="s">
        <v>31</v>
      </c>
    </row>
    <row r="5" spans="1:8" x14ac:dyDescent="0.25">
      <c r="A5" s="25" t="s">
        <v>32</v>
      </c>
      <c r="B5" s="26" t="s">
        <v>33</v>
      </c>
      <c r="C5" s="25" t="s">
        <v>25</v>
      </c>
      <c r="D5" s="25" t="s">
        <v>12</v>
      </c>
      <c r="E5" s="25" t="s">
        <v>13</v>
      </c>
      <c r="F5" s="25" t="s">
        <v>14</v>
      </c>
      <c r="G5" s="25" t="s">
        <v>31</v>
      </c>
    </row>
    <row r="6" spans="1:8" x14ac:dyDescent="0.25">
      <c r="A6" s="25" t="s">
        <v>34</v>
      </c>
      <c r="B6" s="26" t="s">
        <v>35</v>
      </c>
      <c r="C6" s="25" t="s">
        <v>25</v>
      </c>
      <c r="D6" s="25" t="s">
        <v>12</v>
      </c>
      <c r="E6" s="25" t="s">
        <v>13</v>
      </c>
      <c r="F6" s="25" t="s">
        <v>14</v>
      </c>
      <c r="G6" s="25" t="s">
        <v>31</v>
      </c>
    </row>
    <row r="7" spans="1:8" x14ac:dyDescent="0.25">
      <c r="A7" s="25" t="s">
        <v>36</v>
      </c>
      <c r="B7" s="26" t="s">
        <v>37</v>
      </c>
      <c r="C7" s="25" t="s">
        <v>25</v>
      </c>
      <c r="D7" s="25" t="s">
        <v>12</v>
      </c>
      <c r="E7" s="25" t="s">
        <v>13</v>
      </c>
      <c r="F7" s="25" t="s">
        <v>14</v>
      </c>
      <c r="G7" s="25" t="s">
        <v>31</v>
      </c>
    </row>
    <row r="8" spans="1:8" x14ac:dyDescent="0.25">
      <c r="A8" s="29" t="s">
        <v>179</v>
      </c>
      <c r="B8" s="29" t="s">
        <v>180</v>
      </c>
      <c r="C8" s="29" t="s">
        <v>181</v>
      </c>
      <c r="D8" s="29" t="s">
        <v>12</v>
      </c>
      <c r="E8" s="29" t="s">
        <v>13</v>
      </c>
      <c r="F8" s="29" t="s">
        <v>14</v>
      </c>
      <c r="G8" s="29" t="s">
        <v>31</v>
      </c>
    </row>
    <row r="9" spans="1:8" x14ac:dyDescent="0.25">
      <c r="A9" s="29" t="s">
        <v>182</v>
      </c>
      <c r="B9" s="29" t="s">
        <v>183</v>
      </c>
      <c r="C9" s="29" t="s">
        <v>184</v>
      </c>
      <c r="D9" s="29" t="s">
        <v>12</v>
      </c>
      <c r="E9" s="29" t="s">
        <v>13</v>
      </c>
      <c r="F9" s="29" t="s">
        <v>14</v>
      </c>
      <c r="G9" s="29" t="s">
        <v>31</v>
      </c>
    </row>
    <row r="10" spans="1:8" x14ac:dyDescent="0.25">
      <c r="A10" s="29" t="s">
        <v>185</v>
      </c>
      <c r="B10" s="28">
        <v>45820</v>
      </c>
      <c r="C10" s="29" t="s">
        <v>181</v>
      </c>
      <c r="D10" s="29" t="s">
        <v>186</v>
      </c>
      <c r="E10" s="29" t="s">
        <v>187</v>
      </c>
      <c r="F10" s="29" t="s">
        <v>188</v>
      </c>
      <c r="G10" s="29" t="s">
        <v>189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sqref="A1:E1"/>
    </sheetView>
  </sheetViews>
  <sheetFormatPr defaultColWidth="9.26953125" defaultRowHeight="12.5" x14ac:dyDescent="0.25"/>
  <cols>
    <col min="1" max="1" width="24.7265625" style="3" bestFit="1" customWidth="1"/>
    <col min="2" max="2" width="17.54296875" style="6" bestFit="1" customWidth="1"/>
    <col min="3" max="3" width="48.26953125" style="3" customWidth="1"/>
    <col min="4" max="4" width="18.1796875" style="14" bestFit="1" customWidth="1"/>
    <col min="5" max="5" width="31.7265625" style="5" customWidth="1"/>
    <col min="6" max="16384" width="9.26953125" style="3"/>
  </cols>
  <sheetData>
    <row r="1" spans="1:5" ht="13" x14ac:dyDescent="0.25">
      <c r="A1" s="39" t="s">
        <v>41</v>
      </c>
      <c r="B1" s="40"/>
      <c r="C1" s="40"/>
      <c r="D1" s="40"/>
      <c r="E1" s="41"/>
    </row>
    <row r="2" spans="1:5" s="2" customFormat="1" ht="36.65" customHeight="1" x14ac:dyDescent="0.25">
      <c r="A2" s="17" t="s">
        <v>16</v>
      </c>
      <c r="B2" s="15" t="s">
        <v>3</v>
      </c>
      <c r="C2" s="15" t="s">
        <v>5</v>
      </c>
      <c r="D2" s="16" t="s">
        <v>17</v>
      </c>
      <c r="E2" s="18" t="s">
        <v>18</v>
      </c>
    </row>
    <row r="3" spans="1:5" x14ac:dyDescent="0.25">
      <c r="A3" s="30" t="s">
        <v>190</v>
      </c>
      <c r="B3" s="30" t="s">
        <v>12</v>
      </c>
      <c r="C3" s="30" t="s">
        <v>13</v>
      </c>
      <c r="D3" s="30" t="s">
        <v>191</v>
      </c>
      <c r="E3" s="31">
        <v>2</v>
      </c>
    </row>
    <row r="4" spans="1:5" x14ac:dyDescent="0.25">
      <c r="A4" s="30" t="s">
        <v>192</v>
      </c>
      <c r="B4" s="30" t="s">
        <v>12</v>
      </c>
      <c r="C4" s="30" t="s">
        <v>13</v>
      </c>
      <c r="D4" s="30" t="s">
        <v>191</v>
      </c>
      <c r="E4" s="31">
        <v>27</v>
      </c>
    </row>
    <row r="5" spans="1:5" x14ac:dyDescent="0.25">
      <c r="A5" s="30" t="s">
        <v>193</v>
      </c>
      <c r="B5" s="30" t="s">
        <v>12</v>
      </c>
      <c r="C5" s="30" t="s">
        <v>13</v>
      </c>
      <c r="D5" s="30" t="s">
        <v>191</v>
      </c>
      <c r="E5" s="31">
        <v>2</v>
      </c>
    </row>
    <row r="6" spans="1:5" x14ac:dyDescent="0.25">
      <c r="A6" s="30" t="s">
        <v>194</v>
      </c>
      <c r="B6" s="30" t="s">
        <v>12</v>
      </c>
      <c r="C6" s="30" t="s">
        <v>13</v>
      </c>
      <c r="D6" s="30" t="s">
        <v>191</v>
      </c>
      <c r="E6" s="31">
        <v>6</v>
      </c>
    </row>
    <row r="7" spans="1:5" x14ac:dyDescent="0.25">
      <c r="A7" s="30" t="s">
        <v>195</v>
      </c>
      <c r="B7" s="30" t="s">
        <v>12</v>
      </c>
      <c r="C7" s="30" t="s">
        <v>13</v>
      </c>
      <c r="D7" s="30" t="s">
        <v>191</v>
      </c>
      <c r="E7" s="31">
        <v>31</v>
      </c>
    </row>
    <row r="8" spans="1:5" x14ac:dyDescent="0.25">
      <c r="A8" s="30" t="s">
        <v>196</v>
      </c>
      <c r="B8" s="30" t="s">
        <v>12</v>
      </c>
      <c r="C8" s="30" t="s">
        <v>13</v>
      </c>
      <c r="D8" s="30" t="s">
        <v>191</v>
      </c>
      <c r="E8" s="31">
        <v>7</v>
      </c>
    </row>
    <row r="9" spans="1:5" x14ac:dyDescent="0.25">
      <c r="A9" s="30" t="s">
        <v>197</v>
      </c>
      <c r="B9" s="30" t="s">
        <v>12</v>
      </c>
      <c r="C9" s="30" t="s">
        <v>13</v>
      </c>
      <c r="D9" s="30" t="s">
        <v>191</v>
      </c>
      <c r="E9" s="31">
        <v>2</v>
      </c>
    </row>
    <row r="10" spans="1:5" x14ac:dyDescent="0.25">
      <c r="A10" s="30" t="s">
        <v>198</v>
      </c>
      <c r="B10" s="30" t="s">
        <v>199</v>
      </c>
      <c r="C10" s="30" t="s">
        <v>200</v>
      </c>
      <c r="D10" s="30" t="s">
        <v>201</v>
      </c>
      <c r="E10" s="31">
        <v>1</v>
      </c>
    </row>
    <row r="11" spans="1:5" x14ac:dyDescent="0.25">
      <c r="A11" s="30" t="s">
        <v>202</v>
      </c>
      <c r="B11" s="30" t="s">
        <v>15</v>
      </c>
      <c r="C11" s="30" t="s">
        <v>15</v>
      </c>
      <c r="D11" s="30" t="s">
        <v>15</v>
      </c>
      <c r="E11" s="31">
        <v>2</v>
      </c>
    </row>
    <row r="12" spans="1:5" x14ac:dyDescent="0.25">
      <c r="A12" s="30" t="s">
        <v>203</v>
      </c>
      <c r="B12" s="30" t="s">
        <v>199</v>
      </c>
      <c r="C12" s="30" t="s">
        <v>204</v>
      </c>
      <c r="D12" s="30" t="s">
        <v>201</v>
      </c>
      <c r="E12" s="31">
        <v>6</v>
      </c>
    </row>
    <row r="13" spans="1:5" x14ac:dyDescent="0.25">
      <c r="A13" s="30" t="s">
        <v>205</v>
      </c>
      <c r="B13" s="30" t="s">
        <v>199</v>
      </c>
      <c r="C13" s="30" t="s">
        <v>206</v>
      </c>
      <c r="D13" s="30" t="s">
        <v>201</v>
      </c>
      <c r="E13" s="31">
        <v>1</v>
      </c>
    </row>
    <row r="14" spans="1:5" x14ac:dyDescent="0.25">
      <c r="A14" s="30" t="s">
        <v>207</v>
      </c>
      <c r="B14" s="30" t="s">
        <v>208</v>
      </c>
      <c r="C14" s="30" t="s">
        <v>209</v>
      </c>
      <c r="D14" s="30" t="s">
        <v>210</v>
      </c>
      <c r="E14" s="31">
        <v>22</v>
      </c>
    </row>
    <row r="15" spans="1:5" x14ac:dyDescent="0.25">
      <c r="A15" s="30" t="s">
        <v>211</v>
      </c>
      <c r="B15" s="30" t="s">
        <v>212</v>
      </c>
      <c r="C15" s="30" t="s">
        <v>213</v>
      </c>
      <c r="D15" s="30" t="s">
        <v>214</v>
      </c>
      <c r="E15" s="31">
        <v>33</v>
      </c>
    </row>
    <row r="16" spans="1:5" x14ac:dyDescent="0.25">
      <c r="A16" s="30" t="s">
        <v>215</v>
      </c>
      <c r="B16" s="30" t="s">
        <v>15</v>
      </c>
      <c r="C16" s="30" t="s">
        <v>15</v>
      </c>
      <c r="D16" s="30" t="s">
        <v>15</v>
      </c>
      <c r="E16" s="31">
        <v>5</v>
      </c>
    </row>
    <row r="17" spans="1:5" x14ac:dyDescent="0.25">
      <c r="A17" s="30" t="s">
        <v>216</v>
      </c>
      <c r="B17" s="30" t="s">
        <v>15</v>
      </c>
      <c r="C17" s="30" t="s">
        <v>15</v>
      </c>
      <c r="D17" s="30" t="s">
        <v>15</v>
      </c>
      <c r="E17" s="31">
        <v>1</v>
      </c>
    </row>
    <row r="18" spans="1:5" ht="13" x14ac:dyDescent="0.3">
      <c r="B18" s="3"/>
      <c r="C18" s="37" t="s">
        <v>19</v>
      </c>
      <c r="D18" s="38"/>
      <c r="E18" s="23">
        <f>SUM(E3:E17)</f>
        <v>148</v>
      </c>
    </row>
  </sheetData>
  <autoFilter ref="A2:E18" xr:uid="{00000000-0009-0000-0000-000003000000}"/>
  <mergeCells count="2">
    <mergeCell ref="C18:D18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zoomScaleNormal="100" workbookViewId="0">
      <selection sqref="A1:C1"/>
    </sheetView>
  </sheetViews>
  <sheetFormatPr defaultColWidth="9.26953125" defaultRowHeight="12.5" x14ac:dyDescent="0.25"/>
  <cols>
    <col min="1" max="1" width="44.36328125" style="3" bestFit="1" customWidth="1"/>
    <col min="2" max="2" width="27.6328125" style="3" bestFit="1" customWidth="1"/>
    <col min="3" max="3" width="22.08984375" style="3" bestFit="1" customWidth="1"/>
    <col min="4" max="16384" width="9.26953125" style="3"/>
  </cols>
  <sheetData>
    <row r="1" spans="1:3" s="1" customFormat="1" ht="25.5" customHeight="1" x14ac:dyDescent="0.25">
      <c r="A1" s="42" t="s">
        <v>42</v>
      </c>
      <c r="B1" s="42"/>
      <c r="C1" s="42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ht="14.5" x14ac:dyDescent="0.35">
      <c r="A3" s="32" t="s">
        <v>217</v>
      </c>
      <c r="B3" s="32" t="s">
        <v>218</v>
      </c>
      <c r="C3" s="32" t="s">
        <v>215</v>
      </c>
    </row>
    <row r="4" spans="1:3" ht="14.5" x14ac:dyDescent="0.35">
      <c r="A4" s="32" t="s">
        <v>219</v>
      </c>
      <c r="B4" s="32" t="s">
        <v>220</v>
      </c>
      <c r="C4" s="32" t="s">
        <v>207</v>
      </c>
    </row>
    <row r="5" spans="1:3" ht="14.5" x14ac:dyDescent="0.35">
      <c r="A5" s="32" t="s">
        <v>221</v>
      </c>
      <c r="B5" s="32" t="s">
        <v>218</v>
      </c>
      <c r="C5" s="32" t="s">
        <v>192</v>
      </c>
    </row>
    <row r="6" spans="1:3" ht="14.5" x14ac:dyDescent="0.35">
      <c r="A6" s="32" t="s">
        <v>222</v>
      </c>
      <c r="B6" s="32" t="s">
        <v>218</v>
      </c>
      <c r="C6" s="32" t="s">
        <v>192</v>
      </c>
    </row>
    <row r="7" spans="1:3" ht="14.5" x14ac:dyDescent="0.35">
      <c r="A7" s="32" t="s">
        <v>223</v>
      </c>
      <c r="B7" s="32" t="s">
        <v>218</v>
      </c>
      <c r="C7" s="32" t="s">
        <v>194</v>
      </c>
    </row>
    <row r="8" spans="1:3" ht="14.5" x14ac:dyDescent="0.35">
      <c r="A8" s="32" t="s">
        <v>224</v>
      </c>
      <c r="B8" s="32" t="s">
        <v>218</v>
      </c>
      <c r="C8" s="32" t="s">
        <v>192</v>
      </c>
    </row>
    <row r="9" spans="1:3" ht="14.5" x14ac:dyDescent="0.35">
      <c r="A9" s="32" t="s">
        <v>225</v>
      </c>
      <c r="B9" s="32" t="s">
        <v>218</v>
      </c>
      <c r="C9" s="32" t="s">
        <v>194</v>
      </c>
    </row>
    <row r="10" spans="1:3" ht="14.5" x14ac:dyDescent="0.35">
      <c r="A10" s="32" t="s">
        <v>226</v>
      </c>
      <c r="B10" s="32" t="s">
        <v>218</v>
      </c>
      <c r="C10" s="32" t="s">
        <v>192</v>
      </c>
    </row>
  </sheetData>
  <autoFilter ref="A2:C10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578FB3-0E1E-4F0B-835F-DD38165B444C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2025-09-22T22:11:57Z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