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31" documentId="8_{00142F11-512D-4AB9-A6A9-D309018C49B6}" xr6:coauthVersionLast="47" xr6:coauthVersionMax="47" xr10:uidLastSave="{29076FB0-260B-433B-909C-00B772CD3E7F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'!$A$2:$E$27</definedName>
    <definedName name="_xlnm._FilterDatabase" localSheetId="4" hidden="1">'Positions Filled'!$A$2:$C$3</definedName>
    <definedName name="_xlnm._FilterDatabase" localSheetId="2" hidden="1">'Recruitment Intitiatives'!$A$2:$G$7</definedName>
    <definedName name="_xlnm._FilterDatabase" localSheetId="3" hidden="1">'Recruitment Sources'!$A$2:$E$11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44" l="1"/>
</calcChain>
</file>

<file path=xl/sharedStrings.xml><?xml version="1.0" encoding="utf-8"?>
<sst xmlns="http://schemas.openxmlformats.org/spreadsheetml/2006/main" count="224" uniqueCount="179">
  <si>
    <t>Total Number of Full-Time Vacancies Filled During the Reporting Period:</t>
  </si>
  <si>
    <t>Total Number of Candidates interviewed during the Reporting Period:</t>
  </si>
  <si>
    <t>Organization Name</t>
  </si>
  <si>
    <t>Contact Name</t>
  </si>
  <si>
    <t>Contact Email</t>
  </si>
  <si>
    <t>Address</t>
  </si>
  <si>
    <t>Phone</t>
  </si>
  <si>
    <t>Event Name</t>
  </si>
  <si>
    <t>Date</t>
  </si>
  <si>
    <t>Location</t>
  </si>
  <si>
    <t>Email</t>
  </si>
  <si>
    <t xml:space="preserve">Phone # </t>
  </si>
  <si>
    <t>Erin Kennedy</t>
  </si>
  <si>
    <t>1111 Stewart Avenue, Bethpage, NY 11714</t>
  </si>
  <si>
    <t>Erin.Kennedy@AlticeUSA.com</t>
  </si>
  <si>
    <t>N/A</t>
  </si>
  <si>
    <t>Source Name</t>
  </si>
  <si>
    <t>Phone Number</t>
  </si>
  <si>
    <t>Number of Interviewees for Source</t>
  </si>
  <si>
    <t>Total Number of Interviewees:</t>
  </si>
  <si>
    <t>Title</t>
  </si>
  <si>
    <t>Hire Source</t>
  </si>
  <si>
    <t>2025 FCC Public File Report for Suddenlink Communications</t>
  </si>
  <si>
    <t>This report covers the Reporting Period of September 1, 2024 - August 31, 2025</t>
  </si>
  <si>
    <t>DeVry University Virtual Career Fair</t>
  </si>
  <si>
    <t>National</t>
  </si>
  <si>
    <t>Nicholas Praedin</t>
  </si>
  <si>
    <t>Nicholas.Praedin@devry.edu</t>
  </si>
  <si>
    <t>630-505-7368</t>
  </si>
  <si>
    <t>Niche Posting - Altice- Retail Sales Consul.- Craigslist</t>
  </si>
  <si>
    <t>5/13/2025 - 6/12/2025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</si>
  <si>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</si>
  <si>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</si>
  <si>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</si>
  <si>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</si>
  <si>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</si>
  <si>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</si>
  <si>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</si>
  <si>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Employee Unit: 12218 Green Systems, Wichita CO, TX</t>
  </si>
  <si>
    <t>The following list details the organizations that received job postings monthly from the 12218 Green Systems, Wichita CO, TX employment unit between September 1, 2024 and August 31, 2025.</t>
  </si>
  <si>
    <t>The following list details the recruitment initiatives attended by the 12218 Green Systems, Wichita CO, TX employment unit between September 1, 2024 and August 31, 2025.</t>
  </si>
  <si>
    <t>The following list details all of the recruitment sources for the 12218 Green Systems, Wichita CO, TX employment unit between September 1, 2024 and August 31, 2025.</t>
  </si>
  <si>
    <t>The following is a list of full time positions filled by the 12218 Green Systems, Wichita CO, TX employment unit between September 1, 2024 and August 31, 2025.</t>
  </si>
  <si>
    <t>Ability Connection- Texas</t>
  </si>
  <si>
    <t>Weslie Brittin</t>
  </si>
  <si>
    <t>wbrittin@abilityconnection.org</t>
  </si>
  <si>
    <t>7880 Bent Branch Drive</t>
  </si>
  <si>
    <t>214-351-2500</t>
  </si>
  <si>
    <t>Autism Treament Center</t>
  </si>
  <si>
    <t>Monica Powell</t>
  </si>
  <si>
    <t>mpowell@atcoftexas.org</t>
  </si>
  <si>
    <t>10503 Metric Dr</t>
  </si>
  <si>
    <t>972-644-2076</t>
  </si>
  <si>
    <t>California Resource Recovery Association</t>
  </si>
  <si>
    <t>Lauren Molinari</t>
  </si>
  <si>
    <t>Lauren@ccra.com</t>
  </si>
  <si>
    <t>915 L Street</t>
  </si>
  <si>
    <t>916-441-2772</t>
  </si>
  <si>
    <t>Fairness WV</t>
  </si>
  <si>
    <t>Jake Jarvis</t>
  </si>
  <si>
    <t>info@fairnesswv.org</t>
  </si>
  <si>
    <t>405 Capitol Street</t>
  </si>
  <si>
    <t>681-265-9062</t>
  </si>
  <si>
    <t>Harrisburg University</t>
  </si>
  <si>
    <t>Career Services</t>
  </si>
  <si>
    <t>careerservices@harrisburgu.edu</t>
  </si>
  <si>
    <t>326 Market Street</t>
  </si>
  <si>
    <t>717-901-5100</t>
  </si>
  <si>
    <t>Landajob</t>
  </si>
  <si>
    <t>John Bertram</t>
  </si>
  <si>
    <t>jbertram@nticentral.org</t>
  </si>
  <si>
    <t>69 Canal St Fl 3rd</t>
  </si>
  <si>
    <t>617-787-4426</t>
  </si>
  <si>
    <t>Living and Learning Enrichment Center</t>
  </si>
  <si>
    <t>David Franco</t>
  </si>
  <si>
    <t>dfranco@livingandlearningcenter.org</t>
  </si>
  <si>
    <t>801 Griswold Street</t>
  </si>
  <si>
    <t>248-308-3592</t>
  </si>
  <si>
    <t>Lucie's Place</t>
  </si>
  <si>
    <t>Tig Kashala</t>
  </si>
  <si>
    <t>luciesplacear@gmail.com</t>
  </si>
  <si>
    <t>307 West 7th Street</t>
  </si>
  <si>
    <t>501-508-5005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</si>
  <si>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</si>
  <si>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</si>
  <si>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</si>
  <si>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</si>
  <si>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</si>
  <si>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</si>
  <si>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</si>
  <si>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</si>
  <si>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</si>
  <si>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</si>
  <si>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National Black Trans Advocacy Coalition</t>
  </si>
  <si>
    <t>SahLeem Butler</t>
  </si>
  <si>
    <t>employment@blacktrans.org</t>
  </si>
  <si>
    <t>PO BOX 118282</t>
  </si>
  <si>
    <t>855-624-7715</t>
  </si>
  <si>
    <t>Oklahoma City VA Health Care System</t>
  </si>
  <si>
    <t>Paul Booth</t>
  </si>
  <si>
    <t>Paul.Booth@va.gov</t>
  </si>
  <si>
    <t>921 Northeast 13th Street</t>
  </si>
  <si>
    <t>405-456-3090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</si>
  <si>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</si>
  <si>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</si>
  <si>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</si>
  <si>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</si>
  <si>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</si>
  <si>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</si>
  <si>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</si>
  <si>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Panhandle Crisis Center</t>
  </si>
  <si>
    <t>Jamie Casdorph</t>
  </si>
  <si>
    <t>jamie.casdorph@panhandlecrisiscenter.org</t>
  </si>
  <si>
    <t>301 S Ash St</t>
  </si>
  <si>
    <t>806-435-5008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</si>
  <si>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</si>
  <si>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</si>
  <si>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</si>
  <si>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</si>
  <si>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</si>
  <si>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</si>
  <si>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</si>
  <si>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</si>
  <si>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</si>
  <si>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</si>
  <si>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Gabriel Valley - LGBTQ Center</t>
  </si>
  <si>
    <t>Jessica Amaya</t>
  </si>
  <si>
    <t>jessica@sgvlgbtq.org</t>
  </si>
  <si>
    <t>2607 South Santa Anita Avenue</t>
  </si>
  <si>
    <t>626-578-5772</t>
  </si>
  <si>
    <t>Texas Veterans Commission</t>
  </si>
  <si>
    <t>Christine Gerber</t>
  </si>
  <si>
    <t>christine.gerber@tvc.texas.gov</t>
  </si>
  <si>
    <t>4309 Old Jacksboro Highway</t>
  </si>
  <si>
    <t>940-322-1801</t>
  </si>
  <si>
    <t>Sherry Dunn</t>
  </si>
  <si>
    <t>sherry.dunn@tvc.texas.gov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</si>
  <si>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</si>
  <si>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</si>
  <si>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</si>
  <si>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</si>
  <si>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</si>
  <si>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Upstate SC LGBT+ Chamber</t>
  </si>
  <si>
    <t>Shaylin King</t>
  </si>
  <si>
    <t>shaylin@upstatelgbt.org</t>
  </si>
  <si>
    <t>30 Pointe Cir</t>
  </si>
  <si>
    <t>000-000-0000</t>
  </si>
  <si>
    <t>West Virginia Black Pride Foundation</t>
  </si>
  <si>
    <t>Kasha Snyder-McDonald</t>
  </si>
  <si>
    <t>wvbpfoundation@outlook.com</t>
  </si>
  <si>
    <t>1442 3rd Avenue</t>
  </si>
  <si>
    <t>681-206-4496</t>
  </si>
  <si>
    <t>Western Texas College</t>
  </si>
  <si>
    <t>Margo Mitchell</t>
  </si>
  <si>
    <t>margo.mitchell@wtc.edu</t>
  </si>
  <si>
    <t>1806 26th Street</t>
  </si>
  <si>
    <t>325-574-6580</t>
  </si>
  <si>
    <t>Workforce Solutions North Texas</t>
  </si>
  <si>
    <t>David Dohme</t>
  </si>
  <si>
    <t>david.dohme@tvc.texas.gov</t>
  </si>
  <si>
    <t>Altice USA Careers</t>
  </si>
  <si>
    <t>631-839-9360</t>
  </si>
  <si>
    <t>Altice USA Email Subscription</t>
  </si>
  <si>
    <t>Bing</t>
  </si>
  <si>
    <t>Colleen Kelly</t>
  </si>
  <si>
    <t>175 Highland Ave, Needham, MA 02494</t>
  </si>
  <si>
    <t>857-404-0891</t>
  </si>
  <si>
    <t>Google</t>
  </si>
  <si>
    <t>178 Highland Ave, Needham, MA 02494</t>
  </si>
  <si>
    <t>Google Jobs</t>
  </si>
  <si>
    <t>179 Highland Ave, Needham, MA 02494</t>
  </si>
  <si>
    <t>Indeed</t>
  </si>
  <si>
    <t>Annie Sarkis</t>
  </si>
  <si>
    <t>6433 Champion Grandview Way 1-100, Austin, TX 78750</t>
  </si>
  <si>
    <t>617-803-7126</t>
  </si>
  <si>
    <t>Other</t>
  </si>
  <si>
    <t>ZipRecruiter</t>
  </si>
  <si>
    <t>BBT I - Field Service</t>
  </si>
  <si>
    <t>USA.TX.Burkburnett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</si>
</sst>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1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</font>
    <font>
      <sz val="10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9" fillId="0" borderId="4" xfId="0" applyFont="1" applyBorder="1"/>
    <xf numFmtId="0" fontId="30" fillId="0" borderId="4" xfId="0" applyFont="1" applyBorder="1"/>
    <xf numFmtId="165" fontId="30" fillId="0" borderId="4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6953125" defaultRowHeight="12.5" x14ac:dyDescent="0.25"/>
  <cols>
    <col min="1" max="7" width="9.26953125" style="3"/>
    <col min="8" max="8" width="9.26953125" style="3" customWidth="1"/>
    <col min="9" max="16384" width="9.26953125" style="3"/>
  </cols>
  <sheetData>
    <row r="1" spans="1:8" ht="15.5" x14ac:dyDescent="0.35">
      <c r="A1" s="32" t="s">
        <v>22</v>
      </c>
      <c r="B1" s="32"/>
      <c r="C1" s="32"/>
      <c r="D1" s="32"/>
      <c r="E1" s="32"/>
      <c r="F1" s="32"/>
      <c r="G1" s="32"/>
      <c r="H1" s="32"/>
    </row>
    <row r="2" spans="1:8" ht="15.5" x14ac:dyDescent="0.35">
      <c r="A2" s="32" t="s">
        <v>38</v>
      </c>
      <c r="B2" s="32"/>
      <c r="C2" s="32"/>
      <c r="D2" s="32"/>
      <c r="E2" s="32"/>
      <c r="F2" s="32"/>
      <c r="G2" s="32"/>
      <c r="H2" s="32"/>
    </row>
    <row r="3" spans="1:8" ht="15.5" x14ac:dyDescent="0.35">
      <c r="A3" s="32"/>
      <c r="B3" s="32"/>
      <c r="C3" s="32"/>
      <c r="D3" s="32"/>
      <c r="E3" s="32"/>
      <c r="F3" s="32"/>
      <c r="G3" s="32"/>
      <c r="H3" s="32"/>
    </row>
    <row r="4" spans="1:8" ht="13" x14ac:dyDescent="0.3">
      <c r="A4" s="33" t="s">
        <v>23</v>
      </c>
      <c r="B4" s="33"/>
      <c r="C4" s="33"/>
      <c r="D4" s="33"/>
      <c r="E4" s="33"/>
      <c r="F4" s="33"/>
      <c r="G4" s="33"/>
      <c r="H4" s="33"/>
    </row>
    <row r="5" spans="1:8" ht="13" x14ac:dyDescent="0.3">
      <c r="A5" s="11"/>
      <c r="B5" s="11"/>
      <c r="C5" s="11"/>
      <c r="D5" s="11"/>
      <c r="E5" s="11"/>
      <c r="F5" s="11"/>
      <c r="G5" s="11"/>
      <c r="H5" s="11"/>
    </row>
    <row r="6" spans="1:8" x14ac:dyDescent="0.25">
      <c r="A6" s="31" t="s">
        <v>0</v>
      </c>
      <c r="B6" s="31"/>
      <c r="C6" s="31"/>
      <c r="D6" s="31"/>
      <c r="E6" s="31"/>
      <c r="F6" s="31"/>
      <c r="G6" s="31"/>
      <c r="H6" s="23">
        <v>1</v>
      </c>
    </row>
    <row r="7" spans="1:8" x14ac:dyDescent="0.25">
      <c r="A7" s="31" t="s">
        <v>1</v>
      </c>
      <c r="B7" s="31"/>
      <c r="C7" s="31"/>
      <c r="D7" s="31"/>
      <c r="E7" s="31"/>
      <c r="F7" s="31"/>
      <c r="G7" s="31"/>
      <c r="H7" s="23">
        <v>12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5"/>
  <sheetViews>
    <sheetView zoomScaleNormal="100" workbookViewId="0">
      <pane ySplit="2" topLeftCell="A3" activePane="bottomLeft" state="frozen"/>
      <selection pane="bottomLeft" sqref="A1:E1"/>
    </sheetView>
  </sheetViews>
  <sheetFormatPr defaultColWidth="9.26953125" defaultRowHeight="12.5" x14ac:dyDescent="0.25"/>
  <cols>
    <col min="1" max="1" width="48.6328125" style="3" bestFit="1" customWidth="1"/>
    <col min="2" max="2" width="22.90625" style="3" bestFit="1" customWidth="1"/>
    <col min="3" max="3" width="40.453125" style="3" bestFit="1" customWidth="1"/>
    <col min="4" max="4" width="28.90625" style="6" bestFit="1" customWidth="1"/>
    <col min="5" max="5" width="13.08984375" style="13" bestFit="1" customWidth="1"/>
    <col min="6" max="16384" width="9.26953125" style="3"/>
  </cols>
  <sheetData>
    <row r="1" spans="1:5" s="1" customFormat="1" ht="25.5" customHeight="1" x14ac:dyDescent="0.25">
      <c r="A1" s="34" t="s">
        <v>39</v>
      </c>
      <c r="B1" s="34"/>
      <c r="C1" s="34"/>
      <c r="D1" s="34"/>
      <c r="E1" s="34"/>
    </row>
    <row r="2" spans="1:5" s="2" customFormat="1" ht="13" x14ac:dyDescent="0.25">
      <c r="A2" s="7" t="s">
        <v>2</v>
      </c>
      <c r="B2" s="8" t="s">
        <v>3</v>
      </c>
      <c r="C2" s="8" t="s">
        <v>4</v>
      </c>
      <c r="D2" s="9" t="s">
        <v>5</v>
      </c>
      <c r="E2" s="12" t="s">
        <v>6</v>
      </c>
    </row>
    <row r="3" spans="1:5" ht="14" x14ac:dyDescent="0.3">
      <c r="A3" s="28" t="s">
        <v>43</v>
      </c>
      <c r="B3" s="28" t="s">
        <v>44</v>
      </c>
      <c r="C3" s="28" t="s">
        <v>45</v>
      </c>
      <c r="D3" s="28" t="s">
        <v>46</v>
      </c>
      <c r="E3" s="28" t="s">
        <v>47</v>
      </c>
    </row>
    <row r="4" spans="1:5" ht="14" x14ac:dyDescent="0.3">
      <c r="A4" s="28" t="s">
        <v>48</v>
      </c>
      <c r="B4" s="28" t="s">
        <v>49</v>
      </c>
      <c r="C4" s="28" t="s">
        <v>50</v>
      </c>
      <c r="D4" s="28" t="s">
        <v>51</v>
      </c>
      <c r="E4" s="28" t="s">
        <v>52</v>
      </c>
    </row>
    <row r="5" spans="1:5" ht="14" x14ac:dyDescent="0.3">
      <c r="A5" s="28" t="s">
        <v>53</v>
      </c>
      <c r="B5" s="28" t="s">
        <v>54</v>
      </c>
      <c r="C5" s="28" t="s">
        <v>55</v>
      </c>
      <c r="D5" s="28" t="s">
        <v>56</v>
      </c>
      <c r="E5" s="28" t="s">
        <v>57</v>
      </c>
    </row>
    <row r="6" spans="1:5" ht="14" x14ac:dyDescent="0.3">
      <c r="A6" s="28" t="s">
        <v>58</v>
      </c>
      <c r="B6" s="28" t="s">
        <v>59</v>
      </c>
      <c r="C6" s="28" t="s">
        <v>60</v>
      </c>
      <c r="D6" s="28" t="s">
        <v>61</v>
      </c>
      <c r="E6" s="28" t="s">
        <v>62</v>
      </c>
    </row>
    <row r="7" spans="1:5" ht="14" x14ac:dyDescent="0.3">
      <c r="A7" s="28" t="s">
        <v>63</v>
      </c>
      <c r="B7" s="28" t="s">
        <v>64</v>
      </c>
      <c r="C7" s="28" t="s">
        <v>65</v>
      </c>
      <c r="D7" s="28" t="s">
        <v>66</v>
      </c>
      <c r="E7" s="28" t="s">
        <v>67</v>
      </c>
    </row>
    <row r="8" spans="1:5" ht="14" x14ac:dyDescent="0.3">
      <c r="A8" s="28" t="s">
        <v>68</v>
      </c>
      <c r="B8" s="28" t="s">
        <v>69</v>
      </c>
      <c r="C8" s="28" t="s">
        <v>70</v>
      </c>
      <c r="D8" s="28" t="s">
        <v>71</v>
      </c>
      <c r="E8" s="28" t="s">
        <v>72</v>
      </c>
    </row>
    <row r="9" spans="1:5" ht="14" x14ac:dyDescent="0.3">
      <c r="A9" s="28" t="s">
        <v>73</v>
      </c>
      <c r="B9" s="28" t="s">
        <v>74</v>
      </c>
      <c r="C9" s="28" t="s">
        <v>75</v>
      </c>
      <c r="D9" s="28" t="s">
        <v>76</v>
      </c>
      <c r="E9" s="28" t="s">
        <v>77</v>
      </c>
    </row>
    <row r="10" spans="1:5" ht="14" x14ac:dyDescent="0.3">
      <c r="A10" s="28" t="s">
        <v>78</v>
      </c>
      <c r="B10" s="28" t="s">
        <v>79</v>
      </c>
      <c r="C10" s="28" t="s">
        <v>80</v>
      </c>
      <c r="D10" s="28" t="s">
        <v>81</v>
      </c>
      <c r="E10" s="28" t="s">
        <v>82</v>
      </c>
    </row>
    <row r="11" spans="1:5" ht="14" x14ac:dyDescent="0.3">
      <c r="A11" s="28" t="s">
        <v>83</v>
      </c>
      <c r="B11" s="28" t="s">
        <v>84</v>
      </c>
      <c r="C11" s="28" t="s">
        <v>85</v>
      </c>
      <c r="D11" s="28" t="s">
        <v>86</v>
      </c>
      <c r="E11" s="28" t="s">
        <v>87</v>
      </c>
    </row>
    <row r="12" spans="1:5" ht="14" x14ac:dyDescent="0.3">
      <c r="A12" s="28" t="s">
        <v>88</v>
      </c>
      <c r="B12" s="28" t="s">
        <v>89</v>
      </c>
      <c r="C12" s="28" t="s">
        <v>90</v>
      </c>
      <c r="D12" s="28" t="s">
        <v>91</v>
      </c>
      <c r="E12" s="28" t="s">
        <v>92</v>
      </c>
    </row>
    <row r="13" spans="1:5" ht="14" x14ac:dyDescent="0.3">
      <c r="A13" s="28" t="s">
        <v>93</v>
      </c>
      <c r="B13" s="28" t="s">
        <v>94</v>
      </c>
      <c r="C13" s="28" t="s">
        <v>95</v>
      </c>
      <c r="D13" s="28" t="s">
        <v>96</v>
      </c>
      <c r="E13" s="28" t="s">
        <v>97</v>
      </c>
    </row>
    <row r="14" spans="1:5" ht="14" x14ac:dyDescent="0.3">
      <c r="A14" s="28" t="s">
        <v>98</v>
      </c>
      <c r="B14" s="28" t="s">
        <v>99</v>
      </c>
      <c r="C14" s="28" t="s">
        <v>100</v>
      </c>
      <c r="D14" s="28" t="s">
        <v>101</v>
      </c>
      <c r="E14" s="28" t="s">
        <v>102</v>
      </c>
    </row>
    <row r="15" spans="1:5" ht="14" x14ac:dyDescent="0.3">
      <c r="A15" s="28" t="s">
        <v>103</v>
      </c>
      <c r="B15" s="28" t="s">
        <v>104</v>
      </c>
      <c r="C15" s="28" t="s">
        <v>105</v>
      </c>
      <c r="D15" s="28" t="s">
        <v>106</v>
      </c>
      <c r="E15" s="28" t="s">
        <v>107</v>
      </c>
    </row>
    <row r="16" spans="1:5" ht="14" x14ac:dyDescent="0.3">
      <c r="A16" s="28" t="s">
        <v>103</v>
      </c>
      <c r="B16" s="28" t="s">
        <v>108</v>
      </c>
      <c r="C16" s="28" t="s">
        <v>109</v>
      </c>
      <c r="D16" s="28" t="s">
        <v>106</v>
      </c>
      <c r="E16" s="28" t="s">
        <v>107</v>
      </c>
    </row>
    <row r="17" spans="1:5" ht="14" x14ac:dyDescent="0.3">
      <c r="A17" s="28" t="s">
        <v>110</v>
      </c>
      <c r="B17" s="28" t="s">
        <v>111</v>
      </c>
      <c r="C17" s="28" t="s">
        <v>112</v>
      </c>
      <c r="D17" s="28" t="s">
        <v>113</v>
      </c>
      <c r="E17" s="28" t="s">
        <v>114</v>
      </c>
    </row>
    <row r="18" spans="1:5" ht="14" x14ac:dyDescent="0.3">
      <c r="A18" s="28" t="s">
        <v>115</v>
      </c>
      <c r="B18" s="28" t="s">
        <v>116</v>
      </c>
      <c r="C18" s="28" t="s">
        <v>117</v>
      </c>
      <c r="D18" s="28" t="s">
        <v>118</v>
      </c>
      <c r="E18" s="28" t="s">
        <v>119</v>
      </c>
    </row>
    <row r="19" spans="1:5" ht="14" x14ac:dyDescent="0.3">
      <c r="A19" s="28" t="s">
        <v>120</v>
      </c>
      <c r="B19" s="28" t="s">
        <v>121</v>
      </c>
      <c r="C19" s="28" t="s">
        <v>122</v>
      </c>
      <c r="D19" s="28" t="s">
        <v>123</v>
      </c>
      <c r="E19" s="28" t="s">
        <v>124</v>
      </c>
    </row>
    <row r="20" spans="1:5" ht="14" x14ac:dyDescent="0.3">
      <c r="A20" s="28" t="s">
        <v>125</v>
      </c>
      <c r="B20" s="28" t="s">
        <v>126</v>
      </c>
      <c r="C20" s="28" t="s">
        <v>127</v>
      </c>
      <c r="D20" s="28" t="s">
        <v>128</v>
      </c>
      <c r="E20" s="28" t="s">
        <v>129</v>
      </c>
    </row>
    <row r="21" spans="1:5" ht="14" x14ac:dyDescent="0.3">
      <c r="A21" s="28" t="s">
        <v>130</v>
      </c>
      <c r="B21" s="28" t="s">
        <v>131</v>
      </c>
      <c r="C21" s="28" t="s">
        <v>132</v>
      </c>
      <c r="D21" s="28" t="s">
        <v>133</v>
      </c>
      <c r="E21" s="28" t="s">
        <v>134</v>
      </c>
    </row>
    <row r="22" spans="1:5" ht="14" x14ac:dyDescent="0.3">
      <c r="A22" s="28" t="s">
        <v>130</v>
      </c>
      <c r="B22" s="28" t="s">
        <v>135</v>
      </c>
      <c r="C22" s="28" t="s">
        <v>136</v>
      </c>
      <c r="D22" s="28" t="s">
        <v>133</v>
      </c>
      <c r="E22" s="28" t="s">
        <v>134</v>
      </c>
    </row>
    <row r="23" spans="1:5" ht="14" x14ac:dyDescent="0.3">
      <c r="A23" s="28" t="s">
        <v>137</v>
      </c>
      <c r="B23" s="28" t="s">
        <v>138</v>
      </c>
      <c r="C23" s="28" t="s">
        <v>139</v>
      </c>
      <c r="D23" s="28" t="s">
        <v>140</v>
      </c>
      <c r="E23" s="28" t="s">
        <v>141</v>
      </c>
    </row>
    <row r="24" spans="1:5" ht="14" x14ac:dyDescent="0.3">
      <c r="A24" s="28" t="s">
        <v>142</v>
      </c>
      <c r="B24" s="28" t="s">
        <v>143</v>
      </c>
      <c r="C24" s="28" t="s">
        <v>144</v>
      </c>
      <c r="D24" s="28" t="s">
        <v>145</v>
      </c>
      <c r="E24" s="28" t="s">
        <v>146</v>
      </c>
    </row>
    <row r="25" spans="1:5" ht="14" x14ac:dyDescent="0.3">
      <c r="A25" s="28" t="s">
        <v>147</v>
      </c>
      <c r="B25" s="28" t="s">
        <v>148</v>
      </c>
      <c r="C25" s="28" t="s">
        <v>149</v>
      </c>
      <c r="D25" s="28" t="s">
        <v>150</v>
      </c>
      <c r="E25" s="28" t="s">
        <v>151</v>
      </c>
    </row>
    <row r="26" spans="1:5" ht="14" x14ac:dyDescent="0.3">
      <c r="A26" s="28" t="s">
        <v>152</v>
      </c>
      <c r="B26" s="28" t="s">
        <v>153</v>
      </c>
      <c r="C26" s="28" t="s">
        <v>154</v>
      </c>
      <c r="D26" s="28" t="s">
        <v>155</v>
      </c>
      <c r="E26" s="28" t="s">
        <v>156</v>
      </c>
    </row>
    <row r="27" spans="1:5" ht="14" x14ac:dyDescent="0.3">
      <c r="A27" s="28" t="s">
        <v>157</v>
      </c>
      <c r="B27" s="28" t="s">
        <v>158</v>
      </c>
      <c r="C27" s="28" t="s">
        <v>159</v>
      </c>
      <c r="D27" s="28" t="s">
        <v>133</v>
      </c>
      <c r="E27" s="28" t="s">
        <v>134</v>
      </c>
    </row>
    <row r="28" spans="1:5" x14ac:dyDescent="0.25">
      <c r="A28"/>
      <c r="B28"/>
      <c r="C28"/>
      <c r="D28"/>
      <c r="E28"/>
    </row>
    <row r="29" spans="1:5" x14ac:dyDescent="0.25">
      <c r="A29"/>
      <c r="B29"/>
      <c r="C29"/>
      <c r="D29"/>
      <c r="E29"/>
    </row>
    <row r="30" spans="1:5" x14ac:dyDescent="0.25">
      <c r="A30"/>
      <c r="B30"/>
      <c r="C30"/>
      <c r="D30"/>
      <c r="E30"/>
    </row>
    <row r="31" spans="1:5" x14ac:dyDescent="0.25">
      <c r="A31"/>
      <c r="B31"/>
      <c r="C31"/>
      <c r="D31"/>
      <c r="E31"/>
    </row>
    <row r="32" spans="1:5" x14ac:dyDescent="0.25">
      <c r="A32"/>
      <c r="B32"/>
      <c r="C32"/>
      <c r="D32"/>
      <c r="E32"/>
    </row>
    <row r="33" spans="1:5" x14ac:dyDescent="0.25">
      <c r="A33"/>
      <c r="B33"/>
      <c r="C33"/>
      <c r="D33"/>
      <c r="E33"/>
    </row>
    <row r="34" spans="1:5" x14ac:dyDescent="0.25">
      <c r="A34"/>
      <c r="B34"/>
      <c r="C34"/>
      <c r="D34"/>
      <c r="E34"/>
    </row>
    <row r="35" spans="1:5" x14ac:dyDescent="0.25">
      <c r="A35"/>
      <c r="B35"/>
      <c r="C35"/>
      <c r="D35"/>
      <c r="E35"/>
    </row>
  </sheetData>
  <autoFilter ref="A2:E27" xr:uid="{00000000-0001-0000-0100-000000000000}">
    <sortState xmlns:xlrd2="http://schemas.microsoft.com/office/spreadsheetml/2017/richdata2" ref="A3:E27">
      <sortCondition ref="A3:A27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"/>
  <sheetViews>
    <sheetView zoomScaleNormal="100" workbookViewId="0">
      <selection sqref="A1:G1"/>
    </sheetView>
  </sheetViews>
  <sheetFormatPr defaultColWidth="9.26953125" defaultRowHeight="12.5" x14ac:dyDescent="0.25"/>
  <cols>
    <col min="1" max="1" width="44.1796875" style="5" bestFit="1" customWidth="1"/>
    <col min="2" max="2" width="22" style="22" bestFit="1" customWidth="1"/>
    <col min="3" max="3" width="8.26953125" style="5" bestFit="1" customWidth="1"/>
    <col min="4" max="4" width="14.1796875" style="5" bestFit="1" customWidth="1"/>
    <col min="5" max="5" width="36.36328125" style="5" bestFit="1" customWidth="1"/>
    <col min="6" max="6" width="26.26953125" style="5" customWidth="1"/>
    <col min="7" max="7" width="13.36328125" style="20" bestFit="1" customWidth="1"/>
    <col min="8" max="8" width="9.26953125" style="5"/>
    <col min="9" max="16384" width="9.26953125" style="3"/>
  </cols>
  <sheetData>
    <row r="1" spans="1:8" s="1" customFormat="1" ht="20.25" customHeight="1" x14ac:dyDescent="0.25">
      <c r="A1" s="34" t="s">
        <v>40</v>
      </c>
      <c r="B1" s="34"/>
      <c r="C1" s="34"/>
      <c r="D1" s="34"/>
      <c r="E1" s="34"/>
      <c r="F1" s="34"/>
      <c r="G1" s="34"/>
      <c r="H1" s="2"/>
    </row>
    <row r="2" spans="1:8" s="4" customFormat="1" ht="13" x14ac:dyDescent="0.25">
      <c r="A2" s="7" t="s">
        <v>7</v>
      </c>
      <c r="B2" s="21" t="s">
        <v>8</v>
      </c>
      <c r="C2" s="8" t="s">
        <v>9</v>
      </c>
      <c r="D2" s="8" t="s">
        <v>3</v>
      </c>
      <c r="E2" s="8" t="s">
        <v>5</v>
      </c>
      <c r="F2" s="25" t="s">
        <v>10</v>
      </c>
      <c r="G2" s="12" t="s">
        <v>11</v>
      </c>
    </row>
    <row r="3" spans="1:8" x14ac:dyDescent="0.25">
      <c r="A3" s="26" t="s">
        <v>24</v>
      </c>
      <c r="B3" s="27">
        <v>45813</v>
      </c>
      <c r="C3" s="26" t="s">
        <v>25</v>
      </c>
      <c r="D3" s="26" t="s">
        <v>26</v>
      </c>
      <c r="E3" s="26" t="s">
        <v>15</v>
      </c>
      <c r="F3" s="26" t="s">
        <v>27</v>
      </c>
      <c r="G3" s="26" t="s">
        <v>28</v>
      </c>
    </row>
    <row r="4" spans="1:8" x14ac:dyDescent="0.25">
      <c r="A4" s="26" t="s">
        <v>29</v>
      </c>
      <c r="B4" s="27" t="s">
        <v>30</v>
      </c>
      <c r="C4" s="26" t="s">
        <v>25</v>
      </c>
      <c r="D4" s="26" t="s">
        <v>12</v>
      </c>
      <c r="E4" s="26" t="s">
        <v>13</v>
      </c>
      <c r="F4" s="26" t="s">
        <v>14</v>
      </c>
      <c r="G4" s="26" t="s">
        <v>31</v>
      </c>
    </row>
    <row r="5" spans="1:8" x14ac:dyDescent="0.25">
      <c r="A5" s="26" t="s">
        <v>32</v>
      </c>
      <c r="B5" s="27" t="s">
        <v>33</v>
      </c>
      <c r="C5" s="26" t="s">
        <v>25</v>
      </c>
      <c r="D5" s="26" t="s">
        <v>12</v>
      </c>
      <c r="E5" s="26" t="s">
        <v>13</v>
      </c>
      <c r="F5" s="26" t="s">
        <v>14</v>
      </c>
      <c r="G5" s="26" t="s">
        <v>31</v>
      </c>
    </row>
    <row r="6" spans="1:8" x14ac:dyDescent="0.25">
      <c r="A6" s="26" t="s">
        <v>34</v>
      </c>
      <c r="B6" s="27" t="s">
        <v>35</v>
      </c>
      <c r="C6" s="26" t="s">
        <v>25</v>
      </c>
      <c r="D6" s="26" t="s">
        <v>12</v>
      </c>
      <c r="E6" s="26" t="s">
        <v>13</v>
      </c>
      <c r="F6" s="26" t="s">
        <v>14</v>
      </c>
      <c r="G6" s="26" t="s">
        <v>31</v>
      </c>
    </row>
    <row r="7" spans="1:8" x14ac:dyDescent="0.25">
      <c r="A7" s="26" t="s">
        <v>36</v>
      </c>
      <c r="B7" s="27" t="s">
        <v>37</v>
      </c>
      <c r="C7" s="26" t="s">
        <v>25</v>
      </c>
      <c r="D7" s="26" t="s">
        <v>12</v>
      </c>
      <c r="E7" s="26" t="s">
        <v>13</v>
      </c>
      <c r="F7" s="26" t="s">
        <v>14</v>
      </c>
      <c r="G7" s="26" t="s">
        <v>31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"/>
  <sheetViews>
    <sheetView zoomScaleNormal="100" workbookViewId="0">
      <selection sqref="A1:E1"/>
    </sheetView>
  </sheetViews>
  <sheetFormatPr defaultColWidth="9.26953125" defaultRowHeight="12.5" x14ac:dyDescent="0.25"/>
  <cols>
    <col min="1" max="1" width="24.7265625" style="3" bestFit="1" customWidth="1"/>
    <col min="2" max="2" width="17.54296875" style="6" bestFit="1" customWidth="1"/>
    <col min="3" max="3" width="47.36328125" style="3" bestFit="1" customWidth="1"/>
    <col min="4" max="4" width="18.1796875" style="14" bestFit="1" customWidth="1"/>
    <col min="5" max="5" width="31.7265625" style="5" customWidth="1"/>
    <col min="6" max="16384" width="9.26953125" style="3"/>
  </cols>
  <sheetData>
    <row r="1" spans="1:5" ht="13" x14ac:dyDescent="0.25">
      <c r="A1" s="37" t="s">
        <v>41</v>
      </c>
      <c r="B1" s="38"/>
      <c r="C1" s="38"/>
      <c r="D1" s="38"/>
      <c r="E1" s="39"/>
    </row>
    <row r="2" spans="1:5" s="2" customFormat="1" ht="36.65" customHeight="1" x14ac:dyDescent="0.25">
      <c r="A2" s="18" t="s">
        <v>16</v>
      </c>
      <c r="B2" s="15" t="s">
        <v>3</v>
      </c>
      <c r="C2" s="15" t="s">
        <v>5</v>
      </c>
      <c r="D2" s="16" t="s">
        <v>17</v>
      </c>
      <c r="E2" s="19" t="s">
        <v>18</v>
      </c>
    </row>
    <row r="3" spans="1:5" x14ac:dyDescent="0.25">
      <c r="A3" s="29" t="s">
        <v>160</v>
      </c>
      <c r="B3" s="29" t="s">
        <v>12</v>
      </c>
      <c r="C3" s="29" t="s">
        <v>13</v>
      </c>
      <c r="D3" s="29" t="s">
        <v>161</v>
      </c>
      <c r="E3" s="30">
        <v>3</v>
      </c>
    </row>
    <row r="4" spans="1:5" x14ac:dyDescent="0.25">
      <c r="A4" s="29" t="s">
        <v>162</v>
      </c>
      <c r="B4" s="29" t="s">
        <v>12</v>
      </c>
      <c r="C4" s="29" t="s">
        <v>13</v>
      </c>
      <c r="D4" s="29" t="s">
        <v>161</v>
      </c>
      <c r="E4" s="30">
        <v>1</v>
      </c>
    </row>
    <row r="5" spans="1:5" x14ac:dyDescent="0.25">
      <c r="A5" s="29" t="s">
        <v>163</v>
      </c>
      <c r="B5" s="29" t="s">
        <v>164</v>
      </c>
      <c r="C5" s="29" t="s">
        <v>165</v>
      </c>
      <c r="D5" s="29" t="s">
        <v>166</v>
      </c>
      <c r="E5" s="30">
        <v>1</v>
      </c>
    </row>
    <row r="6" spans="1:5" x14ac:dyDescent="0.25">
      <c r="A6" s="29" t="s">
        <v>167</v>
      </c>
      <c r="B6" s="29" t="s">
        <v>164</v>
      </c>
      <c r="C6" s="29" t="s">
        <v>168</v>
      </c>
      <c r="D6" s="29" t="s">
        <v>166</v>
      </c>
      <c r="E6" s="30">
        <v>1</v>
      </c>
    </row>
    <row r="7" spans="1:5" x14ac:dyDescent="0.25">
      <c r="A7" s="29" t="s">
        <v>169</v>
      </c>
      <c r="B7" s="29" t="s">
        <v>164</v>
      </c>
      <c r="C7" s="29" t="s">
        <v>170</v>
      </c>
      <c r="D7" s="29" t="s">
        <v>166</v>
      </c>
      <c r="E7" s="30">
        <v>1</v>
      </c>
    </row>
    <row r="8" spans="1:5" x14ac:dyDescent="0.25">
      <c r="A8" s="29" t="s">
        <v>171</v>
      </c>
      <c r="B8" s="29" t="s">
        <v>172</v>
      </c>
      <c r="C8" s="29" t="s">
        <v>173</v>
      </c>
      <c r="D8" s="29" t="s">
        <v>174</v>
      </c>
      <c r="E8" s="30">
        <v>1</v>
      </c>
    </row>
    <row r="9" spans="1:5" x14ac:dyDescent="0.25">
      <c r="A9" s="29" t="s">
        <v>175</v>
      </c>
      <c r="B9" s="29" t="s">
        <v>15</v>
      </c>
      <c r="C9" s="29" t="s">
        <v>15</v>
      </c>
      <c r="D9" s="29" t="s">
        <v>15</v>
      </c>
      <c r="E9" s="30">
        <v>1</v>
      </c>
    </row>
    <row r="10" spans="1:5" x14ac:dyDescent="0.25">
      <c r="A10" s="29" t="s">
        <v>176</v>
      </c>
      <c r="B10" s="29" t="s">
        <v>15</v>
      </c>
      <c r="C10" s="29" t="s">
        <v>15</v>
      </c>
      <c r="D10" s="29" t="s">
        <v>15</v>
      </c>
      <c r="E10" s="30">
        <v>3</v>
      </c>
    </row>
    <row r="11" spans="1:5" ht="13" x14ac:dyDescent="0.3">
      <c r="B11" s="3"/>
      <c r="C11" s="35" t="s">
        <v>19</v>
      </c>
      <c r="D11" s="36"/>
      <c r="E11" s="24">
        <f>SUM(E3:E10)</f>
        <v>12</v>
      </c>
    </row>
  </sheetData>
  <autoFilter ref="A2:E11" xr:uid="{00000000-0009-0000-0000-000003000000}"/>
  <mergeCells count="2">
    <mergeCell ref="C11:D11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zoomScaleNormal="100" workbookViewId="0">
      <selection sqref="A1:C1"/>
    </sheetView>
  </sheetViews>
  <sheetFormatPr defaultColWidth="9.26953125" defaultRowHeight="12.5" x14ac:dyDescent="0.25"/>
  <cols>
    <col min="1" max="1" width="17.54296875" style="3" bestFit="1" customWidth="1"/>
    <col min="2" max="2" width="17.08984375" style="3" bestFit="1" customWidth="1"/>
    <col min="3" max="3" width="15.453125" style="3" bestFit="1" customWidth="1"/>
    <col min="4" max="16384" width="9.26953125" style="3"/>
  </cols>
  <sheetData>
    <row r="1" spans="1:3" s="1" customFormat="1" ht="25.5" customHeight="1" x14ac:dyDescent="0.25">
      <c r="A1" s="40" t="s">
        <v>42</v>
      </c>
      <c r="B1" s="40"/>
      <c r="C1" s="40"/>
    </row>
    <row r="2" spans="1:3" ht="13" x14ac:dyDescent="0.25">
      <c r="A2" s="10" t="s">
        <v>20</v>
      </c>
      <c r="B2" s="10" t="s">
        <v>9</v>
      </c>
      <c r="C2" s="10" t="s">
        <v>21</v>
      </c>
    </row>
    <row r="3" spans="1:3" s="2" customFormat="1" x14ac:dyDescent="0.25">
      <c r="A3" s="17" t="s">
        <v>177</v>
      </c>
      <c r="B3" s="17" t="s">
        <v>178</v>
      </c>
      <c r="C3" s="17" t="s">
        <v>163</v>
      </c>
    </row>
  </sheetData>
  <autoFilter ref="A2:C3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F534B9-1167-48BC-B200-0C849D278AC5}"/>
</file>

<file path=customXml/itemProps3.xml><?xml version="1.0" encoding="utf-8"?>
<ds:datastoreItem xmlns:ds="http://schemas.openxmlformats.org/officeDocument/2006/customXml" ds:itemID="{05F0DB31-CC83-4E05-B902-62AE9B79EDB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purl.org/dc/terms/"/>
    <ds:schemaRef ds:uri="http://schemas.openxmlformats.org/package/2006/metadata/core-properties"/>
    <ds:schemaRef ds:uri="ccfc8109-fd55-4d0d-ad17-7fd0d78ee606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Intitiatives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2025-09-22T22:02:40Z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