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35" documentId="8_{288BB012-9BA1-455D-9B9C-017B2C31EFD7}" xr6:coauthVersionLast="47" xr6:coauthVersionMax="47" xr10:uidLastSave="{BCBA019E-D0D6-4C9C-8637-9EE6A68C0FA1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'!$A$2:$E$33</definedName>
    <definedName name="_xlnm._FilterDatabase" localSheetId="4" hidden="1">'Positions Filled'!$A$2:$C$6</definedName>
    <definedName name="_xlnm._FilterDatabase" localSheetId="2" hidden="1">'Recruitment Intitiatives'!$A$2:$G$7</definedName>
    <definedName name="_xlnm._FilterDatabase" localSheetId="3" hidden="1">'Recruitment Sources'!$A$2:$E$10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44" l="1"/>
</calcChain>
</file>

<file path=xl/sharedStrings.xml><?xml version="1.0" encoding="utf-8"?>
<sst xmlns="http://schemas.openxmlformats.org/spreadsheetml/2006/main" count="286" uniqueCount="228">
  <si>
    <t>Total Number of Full-Time Vacancies Filled During the Reporting Period:</t>
  </si>
  <si>
    <t>Total Number of Candidates interviewed during the Reporting Period:</t>
  </si>
  <si>
    <t>Organization Name</t>
  </si>
  <si>
    <t>Contact Name</t>
  </si>
  <si>
    <t>Contact Email</t>
  </si>
  <si>
    <t>Address</t>
  </si>
  <si>
    <t>Phone</t>
  </si>
  <si>
    <t>Event Name</t>
  </si>
  <si>
    <t>Date</t>
  </si>
  <si>
    <t>Location</t>
  </si>
  <si>
    <t>Email</t>
  </si>
  <si>
    <t xml:space="preserve">Phone # </t>
  </si>
  <si>
    <t>Erin Kennedy</t>
  </si>
  <si>
    <t>1111 Stewart Avenue, Bethpage, NY 11714</t>
  </si>
  <si>
    <t>Erin.Kennedy@AlticeUSA.com</t>
  </si>
  <si>
    <t>N/A</t>
  </si>
  <si>
    <t>Source Name</t>
  </si>
  <si>
    <t>Phone Number</t>
  </si>
  <si>
    <t>Number of Interviewees for Source</t>
  </si>
  <si>
    <t>Total Number of Interviewees:</t>
  </si>
  <si>
    <t>Title</t>
  </si>
  <si>
    <t>Hire Source</t>
  </si>
  <si>
    <t>2025 FCC Public File Report for Suddenlink Communications</t>
  </si>
  <si>
    <t>This report covers the Reporting Period of September 1, 2024 - August 31, 2025</t>
  </si>
  <si>
    <t>DeVry University Virtual Career Fair</t>
  </si>
  <si>
    <t>National</t>
  </si>
  <si>
    <t>Nicholas Praedin</t>
  </si>
  <si>
    <t>Nicholas.Praedin@devry.edu</t>
  </si>
  <si>
    <t>630-505-7368</t>
  </si>
  <si>
    <t>Niche Posting - Altice- Retail Sales Consul.- Craigslist</t>
  </si>
  <si>
    <t>5/13/2025 - 6/12/2025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</si>
  <si>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</si>
  <si>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</si>
  <si>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</si>
  <si>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</si>
  <si>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</si>
  <si>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</si>
  <si>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</si>
  <si>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Employee Unit: 12198 Washington Co, TX</t>
  </si>
  <si>
    <t>The following list details the organizations that received job postings monthly from the 12198 Washington Co, TX employment unit between September 1, 2024 and August 31, 2025.</t>
  </si>
  <si>
    <t>The following list details the recruitment initiatives attended by the 12198 Washington Co, TX employment unit between September 1, 2024 and August 31, 2025.</t>
  </si>
  <si>
    <t>The following list details all of the recruitment sources for the 12198 Washington Co, TX employment unit between September 1, 2024 and August 31, 2025.</t>
  </si>
  <si>
    <t>The following is a list of full time positions filled by the 12198 Washington Co, TX employment unit between September 1, 2024 and August 31, 2025.</t>
  </si>
  <si>
    <t>Ability Connection- Texas</t>
  </si>
  <si>
    <t>Weslie Brittin</t>
  </si>
  <si>
    <t>wbrittin@abilityconnection.org</t>
  </si>
  <si>
    <t>7880 Bent Branch Drive</t>
  </si>
  <si>
    <t>214-351-2500</t>
  </si>
  <si>
    <t>ABLE Center for Independent Living</t>
  </si>
  <si>
    <t>Eric Sharp</t>
  </si>
  <si>
    <t>info@ablecenterpb.org</t>
  </si>
  <si>
    <t>4803 Plaza Boulevard</t>
  </si>
  <si>
    <t>432-580-3439</t>
  </si>
  <si>
    <t>Autism Treament Center</t>
  </si>
  <si>
    <t>Monica Powell</t>
  </si>
  <si>
    <t>mpowell@atcoftexas.org</t>
  </si>
  <si>
    <t>10503 Metric Dr</t>
  </si>
  <si>
    <t>972-644-2076</t>
  </si>
  <si>
    <t>California Resource Recovery Association</t>
  </si>
  <si>
    <t>Lauren Molinari</t>
  </si>
  <si>
    <t>Lauren@ccra.com</t>
  </si>
  <si>
    <t>915 L Street</t>
  </si>
  <si>
    <t>916-441-2772</t>
  </si>
  <si>
    <t>Fairness WV</t>
  </si>
  <si>
    <t>Jake Jarvis</t>
  </si>
  <si>
    <t>info@fairnesswv.org</t>
  </si>
  <si>
    <t>405 Capitol Street</t>
  </si>
  <si>
    <t>681-265-9062</t>
  </si>
  <si>
    <t>Harrisburg University</t>
  </si>
  <si>
    <t>Career Services</t>
  </si>
  <si>
    <t>careerservices@harrisburgu.edu</t>
  </si>
  <si>
    <t>326 Market Street</t>
  </si>
  <si>
    <t>717-901-5100</t>
  </si>
  <si>
    <t>Landajob</t>
  </si>
  <si>
    <t>John Bertram</t>
  </si>
  <si>
    <t>jbertram@nticentral.org</t>
  </si>
  <si>
    <t>69 Canal St Fl 3rd</t>
  </si>
  <si>
    <t>617-787-4426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</si>
  <si>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</si>
  <si>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</si>
  <si>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</si>
  <si>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</si>
  <si>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</si>
  <si>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</si>
  <si>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</si>
  <si>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</si>
  <si>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</si>
  <si>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</si>
  <si>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LULAC Odessa</t>
  </si>
  <si>
    <t>Carol Uranga</t>
  </si>
  <si>
    <t>carolsambulance@yahoo.com</t>
  </si>
  <si>
    <t>620 North Grant Avenue</t>
  </si>
  <si>
    <t>432-349-9840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</si>
  <si>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</si>
  <si>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</si>
  <si>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</si>
  <si>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</si>
  <si>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</si>
  <si>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</si>
  <si>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</si>
  <si>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</si>
  <si>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</si>
  <si>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</si>
  <si>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</si>
  <si>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</si>
  <si>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</si>
  <si>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</si>
  <si>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</si>
  <si>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</si>
  <si>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</si>
  <si>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</si>
  <si>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</si>
  <si>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</si>
  <si>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</si>
  <si>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</si>
  <si>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</si>
  <si>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</si>
  <si>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</si>
  <si>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</si>
  <si>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</si>
  <si>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</si>
  <si>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</si>
  <si>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</si>
  <si>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</si>
  <si>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</si>
  <si>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Gabriel Valley - LGBTQ Center</t>
  </si>
  <si>
    <t>Jessica Amaya</t>
  </si>
  <si>
    <t>jessica@sgvlgbtq.org</t>
  </si>
  <si>
    <t>2607 South Santa Anita Avenue</t>
  </si>
  <si>
    <t>626-578-5772</t>
  </si>
  <si>
    <t>Soldier for Life Transition Assistance Program - Fort Hood</t>
  </si>
  <si>
    <t>Bob Schumacher</t>
  </si>
  <si>
    <t>robert.c.schumacher.ctr@mail.mil</t>
  </si>
  <si>
    <t>Battalion Avenue</t>
  </si>
  <si>
    <t>254-288-2227</t>
  </si>
  <si>
    <t>Texas Veterans Commission - Ward County</t>
  </si>
  <si>
    <t>Thomas Kuhn</t>
  </si>
  <si>
    <t>tekuhnsr@hotmail.com</t>
  </si>
  <si>
    <t>400 South Allen Avenue</t>
  </si>
  <si>
    <t>432-943-4271</t>
  </si>
  <si>
    <t>Texas Workforce Commission - Vocational Rehabilitation Services (DFW/Texoma Region)</t>
  </si>
  <si>
    <t>Deb Jones</t>
  </si>
  <si>
    <t>debra.jones@twc.texas.gov</t>
  </si>
  <si>
    <t>1301 S. Bowen Road</t>
  </si>
  <si>
    <t>817-608-6567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</si>
  <si>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</si>
  <si>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</si>
  <si>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</si>
  <si>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</si>
  <si>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</si>
  <si>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University of Texas Permian Basin - UTPB</t>
  </si>
  <si>
    <t>Megan Baeza</t>
  </si>
  <si>
    <t>careerservices@utpb.edu</t>
  </si>
  <si>
    <t>4901 E University Blvd</t>
  </si>
  <si>
    <t>432-552-2890</t>
  </si>
  <si>
    <t>TX Workforce Solutions Vocational Rehabilitation - Alpine Center</t>
  </si>
  <si>
    <t>Virginia Sandoval</t>
  </si>
  <si>
    <t>virginia.sandoval@borderplexjobs.com</t>
  </si>
  <si>
    <t>710 East Holland Avenue</t>
  </si>
  <si>
    <t>432-837-9800</t>
  </si>
  <si>
    <t>Upstate SC LGBT+ Chamber</t>
  </si>
  <si>
    <t>Shaylin King</t>
  </si>
  <si>
    <t>shaylin@upstatelgbt.org</t>
  </si>
  <si>
    <t>30 Pointe Cir</t>
  </si>
  <si>
    <t>000-000-0000</t>
  </si>
  <si>
    <t>Veterans County Service Officers Association of Texas - Martin</t>
  </si>
  <si>
    <t>Jarrell Hedrick</t>
  </si>
  <si>
    <t>jwhedrick@gmail.com</t>
  </si>
  <si>
    <t>Po Box 1116</t>
  </si>
  <si>
    <t>432-756-3711</t>
  </si>
  <si>
    <t>Veterans' Employment and Training Service</t>
  </si>
  <si>
    <t>Janice Maupin-Anderson</t>
  </si>
  <si>
    <t>MaupinAnderson.Jan@dol.gov</t>
  </si>
  <si>
    <t>525 S Griffin St Room 858</t>
  </si>
  <si>
    <t>240-867-2357</t>
  </si>
  <si>
    <t>Victoria College</t>
  </si>
  <si>
    <t>Caroline Marcengo</t>
  </si>
  <si>
    <t>Caroline.Marcengo@VictoriaCollege.edu</t>
  </si>
  <si>
    <t>2200 East Red River Street</t>
  </si>
  <si>
    <t>361-572-6414</t>
  </si>
  <si>
    <t>West Virginia Black Pride Foundation</t>
  </si>
  <si>
    <t>Kasha Snyder-McDonald</t>
  </si>
  <si>
    <t>wvbpfoundation@outlook.com</t>
  </si>
  <si>
    <t>1442 3rd Avenue</t>
  </si>
  <si>
    <t>681-206-4496</t>
  </si>
  <si>
    <t>WorkForce Solutions - Angelina County</t>
  </si>
  <si>
    <t>Teresa Breshears - Maryska</t>
  </si>
  <si>
    <t>teresa.maryska@tvc.texas.gov</t>
  </si>
  <si>
    <t>210 North John Redditt Drive</t>
  </si>
  <si>
    <t>936-639-1351</t>
  </si>
  <si>
    <t>WVU Institute of Technology</t>
  </si>
  <si>
    <t>Cantrell Miller</t>
  </si>
  <si>
    <t>cantrell.miller@mail.wvu.edu</t>
  </si>
  <si>
    <t>405 Fayette Pike</t>
  </si>
  <si>
    <t>304-929-8324</t>
  </si>
  <si>
    <t>Altice Employee Referral</t>
  </si>
  <si>
    <t>631-839-9360</t>
  </si>
  <si>
    <t>Altice Recruiter Sourced</t>
  </si>
  <si>
    <t>Altice USA Careers</t>
  </si>
  <si>
    <t>Altice USA Email Subscription</t>
  </si>
  <si>
    <t>Indeed</t>
  </si>
  <si>
    <t>Annie Sarkis</t>
  </si>
  <si>
    <t>6433 Champion Grandview Way 1-100, Austin, TX 78750</t>
  </si>
  <si>
    <t>617-803-7126</t>
  </si>
  <si>
    <t>LinkedIn</t>
  </si>
  <si>
    <t>Andre Toure</t>
  </si>
  <si>
    <t>350 5th Ave Ste 25, New York, NY 10118</t>
  </si>
  <si>
    <t>212-615-7003</t>
  </si>
  <si>
    <t>RPO - People Science</t>
  </si>
  <si>
    <t>Jessica Oberto</t>
  </si>
  <si>
    <t>1010 NJ 71, Suite 2B, Spring Lake, NJ 07762</t>
  </si>
  <si>
    <t>888-924-1004</t>
  </si>
  <si>
    <t>BBT I - Field Service</t>
  </si>
  <si>
    <t>USA.TX.Monahans</t>
  </si>
  <si>
    <t>BBT III - OSP</t>
  </si>
  <si>
    <t>Indeed Glassdoor Brand Campaigns 2025</t>
  </si>
  <si>
    <t>1/1/2025- 6/30/2025</t>
  </si>
  <si>
    <t>Bryan, TX</t>
  </si>
  <si>
    <t>Midland, TX</t>
  </si>
  <si>
    <t>Indeed/GD Optimum Brand Campaign</t>
  </si>
  <si>
    <t>7/18/24-11/17/24</t>
  </si>
  <si>
    <t>(631) 839-9361</t>
  </si>
  <si>
    <t>Pecos Hiring Fair</t>
  </si>
  <si>
    <t>Pecos, TX</t>
  </si>
  <si>
    <t>Maribel Guerra</t>
  </si>
  <si>
    <t>1000 South Eddy St, Pecos, TExas 79772</t>
  </si>
  <si>
    <t>maribel.guerra@workforcepb.org</t>
  </si>
  <si>
    <t xml:space="preserve"> (432) 445-9664 Ext. 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</si>
</sst>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1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/>
    <xf numFmtId="165" fontId="30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8" fillId="0" borderId="4" xfId="0" applyFont="1" applyBorder="1"/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6953125" defaultRowHeight="12.5" x14ac:dyDescent="0.25"/>
  <cols>
    <col min="1" max="7" width="9.26953125" style="3"/>
    <col min="8" max="8" width="9.26953125" style="3" customWidth="1"/>
    <col min="9" max="16384" width="9.26953125" style="3"/>
  </cols>
  <sheetData>
    <row r="1" spans="1:8" ht="15.5" x14ac:dyDescent="0.35">
      <c r="A1" s="32" t="s">
        <v>22</v>
      </c>
      <c r="B1" s="32"/>
      <c r="C1" s="32"/>
      <c r="D1" s="32"/>
      <c r="E1" s="32"/>
      <c r="F1" s="32"/>
      <c r="G1" s="32"/>
      <c r="H1" s="32"/>
    </row>
    <row r="2" spans="1:8" ht="15.5" x14ac:dyDescent="0.35">
      <c r="A2" s="32" t="s">
        <v>38</v>
      </c>
      <c r="B2" s="32"/>
      <c r="C2" s="32"/>
      <c r="D2" s="32"/>
      <c r="E2" s="32"/>
      <c r="F2" s="32"/>
      <c r="G2" s="32"/>
      <c r="H2" s="32"/>
    </row>
    <row r="3" spans="1:8" ht="15.5" x14ac:dyDescent="0.35">
      <c r="A3" s="32"/>
      <c r="B3" s="32"/>
      <c r="C3" s="32"/>
      <c r="D3" s="32"/>
      <c r="E3" s="32"/>
      <c r="F3" s="32"/>
      <c r="G3" s="32"/>
      <c r="H3" s="32"/>
    </row>
    <row r="4" spans="1:8" ht="13" x14ac:dyDescent="0.3">
      <c r="A4" s="33" t="s">
        <v>23</v>
      </c>
      <c r="B4" s="33"/>
      <c r="C4" s="33"/>
      <c r="D4" s="33"/>
      <c r="E4" s="33"/>
      <c r="F4" s="33"/>
      <c r="G4" s="33"/>
      <c r="H4" s="33"/>
    </row>
    <row r="5" spans="1:8" ht="13" x14ac:dyDescent="0.3">
      <c r="A5" s="11"/>
      <c r="B5" s="11"/>
      <c r="C5" s="11"/>
      <c r="D5" s="11"/>
      <c r="E5" s="11"/>
      <c r="F5" s="11"/>
      <c r="G5" s="11"/>
      <c r="H5" s="11"/>
    </row>
    <row r="6" spans="1:8" x14ac:dyDescent="0.25">
      <c r="A6" s="31" t="s">
        <v>0</v>
      </c>
      <c r="B6" s="31"/>
      <c r="C6" s="31"/>
      <c r="D6" s="31"/>
      <c r="E6" s="31"/>
      <c r="F6" s="31"/>
      <c r="G6" s="31"/>
      <c r="H6" s="23">
        <v>4</v>
      </c>
    </row>
    <row r="7" spans="1:8" x14ac:dyDescent="0.25">
      <c r="A7" s="31" t="s">
        <v>1</v>
      </c>
      <c r="B7" s="31"/>
      <c r="C7" s="31"/>
      <c r="D7" s="31"/>
      <c r="E7" s="31"/>
      <c r="F7" s="31"/>
      <c r="G7" s="31"/>
      <c r="H7" s="23">
        <v>26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7"/>
  <sheetViews>
    <sheetView zoomScaleNormal="100" workbookViewId="0">
      <pane ySplit="2" topLeftCell="A3" activePane="bottomLeft" state="frozen"/>
      <selection pane="bottomLeft" sqref="A1:E1"/>
    </sheetView>
  </sheetViews>
  <sheetFormatPr defaultColWidth="9.26953125" defaultRowHeight="12.5" x14ac:dyDescent="0.25"/>
  <cols>
    <col min="1" max="1" width="81.453125" style="3" bestFit="1" customWidth="1"/>
    <col min="2" max="2" width="26" style="3" bestFit="1" customWidth="1"/>
    <col min="3" max="3" width="40.453125" style="3" bestFit="1" customWidth="1"/>
    <col min="4" max="4" width="28.90625" style="6" bestFit="1" customWidth="1"/>
    <col min="5" max="5" width="13.08984375" style="13" bestFit="1" customWidth="1"/>
    <col min="6" max="16384" width="9.26953125" style="3"/>
  </cols>
  <sheetData>
    <row r="1" spans="1:5" s="1" customFormat="1" ht="25.5" customHeight="1" x14ac:dyDescent="0.25">
      <c r="A1" s="34" t="s">
        <v>39</v>
      </c>
      <c r="B1" s="34"/>
      <c r="C1" s="34"/>
      <c r="D1" s="34"/>
      <c r="E1" s="34"/>
    </row>
    <row r="2" spans="1:5" s="2" customFormat="1" ht="13" x14ac:dyDescent="0.25">
      <c r="A2" s="7" t="s">
        <v>2</v>
      </c>
      <c r="B2" s="8" t="s">
        <v>3</v>
      </c>
      <c r="C2" s="8" t="s">
        <v>4</v>
      </c>
      <c r="D2" s="9" t="s">
        <v>5</v>
      </c>
      <c r="E2" s="12" t="s">
        <v>6</v>
      </c>
    </row>
    <row r="3" spans="1:5" ht="14" x14ac:dyDescent="0.3">
      <c r="A3" s="28" t="s">
        <v>43</v>
      </c>
      <c r="B3" s="28" t="s">
        <v>44</v>
      </c>
      <c r="C3" s="28" t="s">
        <v>45</v>
      </c>
      <c r="D3" s="28" t="s">
        <v>46</v>
      </c>
      <c r="E3" s="28" t="s">
        <v>47</v>
      </c>
    </row>
    <row r="4" spans="1:5" ht="14" x14ac:dyDescent="0.3">
      <c r="A4" s="28" t="s">
        <v>48</v>
      </c>
      <c r="B4" s="28" t="s">
        <v>49</v>
      </c>
      <c r="C4" s="28" t="s">
        <v>50</v>
      </c>
      <c r="D4" s="28" t="s">
        <v>51</v>
      </c>
      <c r="E4" s="28" t="s">
        <v>52</v>
      </c>
    </row>
    <row r="5" spans="1:5" ht="14" x14ac:dyDescent="0.3">
      <c r="A5" s="28" t="s">
        <v>53</v>
      </c>
      <c r="B5" s="28" t="s">
        <v>54</v>
      </c>
      <c r="C5" s="28" t="s">
        <v>55</v>
      </c>
      <c r="D5" s="28" t="s">
        <v>56</v>
      </c>
      <c r="E5" s="28" t="s">
        <v>57</v>
      </c>
    </row>
    <row r="6" spans="1:5" ht="14" x14ac:dyDescent="0.3">
      <c r="A6" s="28" t="s">
        <v>58</v>
      </c>
      <c r="B6" s="28" t="s">
        <v>59</v>
      </c>
      <c r="C6" s="28" t="s">
        <v>60</v>
      </c>
      <c r="D6" s="28" t="s">
        <v>61</v>
      </c>
      <c r="E6" s="28" t="s">
        <v>62</v>
      </c>
    </row>
    <row r="7" spans="1:5" ht="14" x14ac:dyDescent="0.3">
      <c r="A7" s="28" t="s">
        <v>63</v>
      </c>
      <c r="B7" s="28" t="s">
        <v>64</v>
      </c>
      <c r="C7" s="28" t="s">
        <v>65</v>
      </c>
      <c r="D7" s="28" t="s">
        <v>66</v>
      </c>
      <c r="E7" s="28" t="s">
        <v>67</v>
      </c>
    </row>
    <row r="8" spans="1:5" ht="14" x14ac:dyDescent="0.3">
      <c r="A8" s="28" t="s">
        <v>68</v>
      </c>
      <c r="B8" s="28" t="s">
        <v>69</v>
      </c>
      <c r="C8" s="28" t="s">
        <v>70</v>
      </c>
      <c r="D8" s="28" t="s">
        <v>71</v>
      </c>
      <c r="E8" s="28" t="s">
        <v>72</v>
      </c>
    </row>
    <row r="9" spans="1:5" ht="14" x14ac:dyDescent="0.3">
      <c r="A9" s="28" t="s">
        <v>73</v>
      </c>
      <c r="B9" s="28" t="s">
        <v>74</v>
      </c>
      <c r="C9" s="28" t="s">
        <v>75</v>
      </c>
      <c r="D9" s="28" t="s">
        <v>76</v>
      </c>
      <c r="E9" s="28" t="s">
        <v>77</v>
      </c>
    </row>
    <row r="10" spans="1:5" ht="14" x14ac:dyDescent="0.3">
      <c r="A10" s="28" t="s">
        <v>78</v>
      </c>
      <c r="B10" s="28" t="s">
        <v>79</v>
      </c>
      <c r="C10" s="28" t="s">
        <v>80</v>
      </c>
      <c r="D10" s="28" t="s">
        <v>81</v>
      </c>
      <c r="E10" s="28" t="s">
        <v>82</v>
      </c>
    </row>
    <row r="11" spans="1:5" ht="14" x14ac:dyDescent="0.3">
      <c r="A11" s="28" t="s">
        <v>83</v>
      </c>
      <c r="B11" s="28" t="s">
        <v>84</v>
      </c>
      <c r="C11" s="28" t="s">
        <v>85</v>
      </c>
      <c r="D11" s="28" t="s">
        <v>86</v>
      </c>
      <c r="E11" s="28" t="s">
        <v>87</v>
      </c>
    </row>
    <row r="12" spans="1:5" ht="14" x14ac:dyDescent="0.3">
      <c r="A12" s="28" t="s">
        <v>88</v>
      </c>
      <c r="B12" s="28" t="s">
        <v>89</v>
      </c>
      <c r="C12" s="28" t="s">
        <v>90</v>
      </c>
      <c r="D12" s="28" t="s">
        <v>91</v>
      </c>
      <c r="E12" s="28" t="s">
        <v>92</v>
      </c>
    </row>
    <row r="13" spans="1:5" ht="14" x14ac:dyDescent="0.3">
      <c r="A13" s="28" t="s">
        <v>93</v>
      </c>
      <c r="B13" s="28" t="s">
        <v>94</v>
      </c>
      <c r="C13" s="28" t="s">
        <v>95</v>
      </c>
      <c r="D13" s="28" t="s">
        <v>96</v>
      </c>
      <c r="E13" s="28" t="s">
        <v>97</v>
      </c>
    </row>
    <row r="14" spans="1:5" ht="14" x14ac:dyDescent="0.3">
      <c r="A14" s="28" t="s">
        <v>98</v>
      </c>
      <c r="B14" s="28" t="s">
        <v>99</v>
      </c>
      <c r="C14" s="28" t="s">
        <v>100</v>
      </c>
      <c r="D14" s="28" t="s">
        <v>101</v>
      </c>
      <c r="E14" s="28" t="s">
        <v>102</v>
      </c>
    </row>
    <row r="15" spans="1:5" ht="14" x14ac:dyDescent="0.3">
      <c r="A15" s="28" t="s">
        <v>103</v>
      </c>
      <c r="B15" s="28" t="s">
        <v>104</v>
      </c>
      <c r="C15" s="28" t="s">
        <v>105</v>
      </c>
      <c r="D15" s="28" t="s">
        <v>106</v>
      </c>
      <c r="E15" s="28" t="s">
        <v>107</v>
      </c>
    </row>
    <row r="16" spans="1:5" ht="14" x14ac:dyDescent="0.3">
      <c r="A16" s="28" t="s">
        <v>108</v>
      </c>
      <c r="B16" s="28" t="s">
        <v>109</v>
      </c>
      <c r="C16" s="28" t="s">
        <v>110</v>
      </c>
      <c r="D16" s="28" t="s">
        <v>111</v>
      </c>
      <c r="E16" s="28" t="s">
        <v>112</v>
      </c>
    </row>
    <row r="17" spans="1:5" ht="14" x14ac:dyDescent="0.3">
      <c r="A17" s="28" t="s">
        <v>108</v>
      </c>
      <c r="B17" s="28" t="s">
        <v>113</v>
      </c>
      <c r="C17" s="28" t="s">
        <v>114</v>
      </c>
      <c r="D17" s="28" t="s">
        <v>111</v>
      </c>
      <c r="E17" s="28" t="s">
        <v>112</v>
      </c>
    </row>
    <row r="18" spans="1:5" ht="14" x14ac:dyDescent="0.3">
      <c r="A18" s="28" t="s">
        <v>115</v>
      </c>
      <c r="B18" s="28" t="s">
        <v>116</v>
      </c>
      <c r="C18" s="28" t="s">
        <v>117</v>
      </c>
      <c r="D18" s="28" t="s">
        <v>118</v>
      </c>
      <c r="E18" s="28" t="s">
        <v>119</v>
      </c>
    </row>
    <row r="19" spans="1:5" ht="14" x14ac:dyDescent="0.3">
      <c r="A19" s="28" t="s">
        <v>120</v>
      </c>
      <c r="B19" s="28" t="s">
        <v>121</v>
      </c>
      <c r="C19" s="28" t="s">
        <v>122</v>
      </c>
      <c r="D19" s="28" t="s">
        <v>123</v>
      </c>
      <c r="E19" s="28" t="s">
        <v>124</v>
      </c>
    </row>
    <row r="20" spans="1:5" ht="14" x14ac:dyDescent="0.3">
      <c r="A20" s="28" t="s">
        <v>125</v>
      </c>
      <c r="B20" s="28" t="s">
        <v>126</v>
      </c>
      <c r="C20" s="28" t="s">
        <v>127</v>
      </c>
      <c r="D20" s="28" t="s">
        <v>128</v>
      </c>
      <c r="E20" s="28" t="s">
        <v>129</v>
      </c>
    </row>
    <row r="21" spans="1:5" ht="14" x14ac:dyDescent="0.3">
      <c r="A21" s="28" t="s">
        <v>130</v>
      </c>
      <c r="B21" s="28" t="s">
        <v>131</v>
      </c>
      <c r="C21" s="28" t="s">
        <v>132</v>
      </c>
      <c r="D21" s="28" t="s">
        <v>133</v>
      </c>
      <c r="E21" s="28" t="s">
        <v>134</v>
      </c>
    </row>
    <row r="22" spans="1:5" ht="14" x14ac:dyDescent="0.3">
      <c r="A22" s="28" t="s">
        <v>135</v>
      </c>
      <c r="B22" s="28" t="s">
        <v>136</v>
      </c>
      <c r="C22" s="28" t="s">
        <v>137</v>
      </c>
      <c r="D22" s="28" t="s">
        <v>138</v>
      </c>
      <c r="E22" s="28" t="s">
        <v>139</v>
      </c>
    </row>
    <row r="23" spans="1:5" ht="14" x14ac:dyDescent="0.3">
      <c r="A23" s="28" t="s">
        <v>140</v>
      </c>
      <c r="B23" s="28" t="s">
        <v>141</v>
      </c>
      <c r="C23" s="28" t="s">
        <v>142</v>
      </c>
      <c r="D23" s="28" t="s">
        <v>143</v>
      </c>
      <c r="E23" s="28" t="s">
        <v>144</v>
      </c>
    </row>
    <row r="24" spans="1:5" ht="14" x14ac:dyDescent="0.3">
      <c r="A24" s="28" t="s">
        <v>145</v>
      </c>
      <c r="B24" s="28" t="s">
        <v>146</v>
      </c>
      <c r="C24" s="28" t="s">
        <v>147</v>
      </c>
      <c r="D24" s="28" t="s">
        <v>148</v>
      </c>
      <c r="E24" s="28" t="s">
        <v>149</v>
      </c>
    </row>
    <row r="25" spans="1:5" ht="14" x14ac:dyDescent="0.3">
      <c r="A25" s="28" t="s">
        <v>150</v>
      </c>
      <c r="B25" s="28" t="s">
        <v>151</v>
      </c>
      <c r="C25" s="28" t="s">
        <v>152</v>
      </c>
      <c r="D25" s="28" t="s">
        <v>153</v>
      </c>
      <c r="E25" s="28" t="s">
        <v>154</v>
      </c>
    </row>
    <row r="26" spans="1:5" ht="14" x14ac:dyDescent="0.3">
      <c r="A26" s="28" t="s">
        <v>155</v>
      </c>
      <c r="B26" s="28" t="s">
        <v>156</v>
      </c>
      <c r="C26" s="28" t="s">
        <v>157</v>
      </c>
      <c r="D26" s="28" t="s">
        <v>158</v>
      </c>
      <c r="E26" s="28" t="s">
        <v>159</v>
      </c>
    </row>
    <row r="27" spans="1:5" ht="14" x14ac:dyDescent="0.3">
      <c r="A27" s="28" t="s">
        <v>160</v>
      </c>
      <c r="B27" s="28" t="s">
        <v>161</v>
      </c>
      <c r="C27" s="28" t="s">
        <v>162</v>
      </c>
      <c r="D27" s="28" t="s">
        <v>163</v>
      </c>
      <c r="E27" s="28" t="s">
        <v>164</v>
      </c>
    </row>
    <row r="28" spans="1:5" ht="14" x14ac:dyDescent="0.3">
      <c r="A28" s="28" t="s">
        <v>165</v>
      </c>
      <c r="B28" s="28" t="s">
        <v>166</v>
      </c>
      <c r="C28" s="28" t="s">
        <v>167</v>
      </c>
      <c r="D28" s="28" t="s">
        <v>168</v>
      </c>
      <c r="E28" s="28" t="s">
        <v>169</v>
      </c>
    </row>
    <row r="29" spans="1:5" ht="14" x14ac:dyDescent="0.3">
      <c r="A29" s="28" t="s">
        <v>170</v>
      </c>
      <c r="B29" s="28" t="s">
        <v>171</v>
      </c>
      <c r="C29" s="28" t="s">
        <v>172</v>
      </c>
      <c r="D29" s="28" t="s">
        <v>173</v>
      </c>
      <c r="E29" s="28" t="s">
        <v>174</v>
      </c>
    </row>
    <row r="30" spans="1:5" ht="14" x14ac:dyDescent="0.3">
      <c r="A30" s="28" t="s">
        <v>175</v>
      </c>
      <c r="B30" s="28" t="s">
        <v>176</v>
      </c>
      <c r="C30" s="28" t="s">
        <v>177</v>
      </c>
      <c r="D30" s="28" t="s">
        <v>178</v>
      </c>
      <c r="E30" s="28" t="s">
        <v>179</v>
      </c>
    </row>
    <row r="31" spans="1:5" ht="14" x14ac:dyDescent="0.3">
      <c r="A31" s="28" t="s">
        <v>180</v>
      </c>
      <c r="B31" s="28" t="s">
        <v>181</v>
      </c>
      <c r="C31" s="28" t="s">
        <v>182</v>
      </c>
      <c r="D31" s="28" t="s">
        <v>183</v>
      </c>
      <c r="E31" s="28" t="s">
        <v>184</v>
      </c>
    </row>
    <row r="32" spans="1:5" ht="14" x14ac:dyDescent="0.3">
      <c r="A32" s="28" t="s">
        <v>185</v>
      </c>
      <c r="B32" s="28" t="s">
        <v>186</v>
      </c>
      <c r="C32" s="28" t="s">
        <v>187</v>
      </c>
      <c r="D32" s="28" t="s">
        <v>188</v>
      </c>
      <c r="E32" s="28" t="s">
        <v>189</v>
      </c>
    </row>
    <row r="33" spans="1:5" ht="14" x14ac:dyDescent="0.3">
      <c r="A33" s="28" t="s">
        <v>190</v>
      </c>
      <c r="B33" s="28" t="s">
        <v>191</v>
      </c>
      <c r="C33" s="28" t="s">
        <v>192</v>
      </c>
      <c r="D33" s="28" t="s">
        <v>193</v>
      </c>
      <c r="E33" s="28" t="s">
        <v>194</v>
      </c>
    </row>
    <row r="34" spans="1:5" x14ac:dyDescent="0.25">
      <c r="A34"/>
      <c r="B34"/>
      <c r="C34"/>
      <c r="D34"/>
      <c r="E34"/>
    </row>
    <row r="35" spans="1:5" x14ac:dyDescent="0.25">
      <c r="A35"/>
      <c r="B35"/>
      <c r="C35"/>
      <c r="D35"/>
      <c r="E35"/>
    </row>
    <row r="36" spans="1:5" x14ac:dyDescent="0.25">
      <c r="A36"/>
      <c r="B36"/>
      <c r="C36"/>
      <c r="D36"/>
      <c r="E36"/>
    </row>
    <row r="37" spans="1:5" x14ac:dyDescent="0.25">
      <c r="A37"/>
      <c r="B37"/>
      <c r="C37"/>
      <c r="D37"/>
      <c r="E37"/>
    </row>
    <row r="38" spans="1:5" x14ac:dyDescent="0.25">
      <c r="A38"/>
      <c r="B38"/>
      <c r="C38"/>
      <c r="D38"/>
      <c r="E38"/>
    </row>
    <row r="39" spans="1:5" x14ac:dyDescent="0.25">
      <c r="A39"/>
      <c r="B39"/>
      <c r="C39"/>
      <c r="D39"/>
      <c r="E39"/>
    </row>
    <row r="40" spans="1:5" x14ac:dyDescent="0.25">
      <c r="A40"/>
      <c r="B40"/>
      <c r="C40"/>
      <c r="D40"/>
      <c r="E40"/>
    </row>
    <row r="41" spans="1:5" x14ac:dyDescent="0.25">
      <c r="A41"/>
      <c r="B41"/>
      <c r="C41"/>
      <c r="D41"/>
      <c r="E41"/>
    </row>
    <row r="42" spans="1:5" x14ac:dyDescent="0.25">
      <c r="A42"/>
      <c r="B42"/>
      <c r="C42"/>
      <c r="D42"/>
      <c r="E42"/>
    </row>
    <row r="43" spans="1:5" x14ac:dyDescent="0.25">
      <c r="A43"/>
      <c r="B43"/>
      <c r="C43"/>
      <c r="D43"/>
      <c r="E43"/>
    </row>
    <row r="44" spans="1:5" x14ac:dyDescent="0.25">
      <c r="A44"/>
      <c r="B44"/>
      <c r="C44"/>
      <c r="D44"/>
      <c r="E44"/>
    </row>
    <row r="45" spans="1:5" x14ac:dyDescent="0.25">
      <c r="A45"/>
      <c r="B45"/>
      <c r="C45"/>
      <c r="D45"/>
      <c r="E45"/>
    </row>
    <row r="46" spans="1:5" x14ac:dyDescent="0.25">
      <c r="A46"/>
      <c r="B46"/>
      <c r="C46"/>
      <c r="D46"/>
      <c r="E46"/>
    </row>
    <row r="47" spans="1:5" x14ac:dyDescent="0.25">
      <c r="A47"/>
      <c r="B47"/>
      <c r="C47"/>
      <c r="D47"/>
      <c r="E47"/>
    </row>
    <row r="48" spans="1:5" x14ac:dyDescent="0.25">
      <c r="A48"/>
      <c r="B48"/>
      <c r="C48"/>
      <c r="D48"/>
      <c r="E48"/>
    </row>
    <row r="49" spans="1:5" x14ac:dyDescent="0.25">
      <c r="A49"/>
      <c r="B49"/>
      <c r="C49"/>
      <c r="D49"/>
      <c r="E49"/>
    </row>
    <row r="50" spans="1:5" x14ac:dyDescent="0.25">
      <c r="A50"/>
      <c r="B50"/>
      <c r="C50"/>
      <c r="D50"/>
      <c r="E50"/>
    </row>
    <row r="51" spans="1:5" x14ac:dyDescent="0.25">
      <c r="A51"/>
      <c r="B51"/>
      <c r="C51"/>
      <c r="D51"/>
      <c r="E51"/>
    </row>
    <row r="52" spans="1:5" x14ac:dyDescent="0.25">
      <c r="A52"/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/>
      <c r="B56"/>
      <c r="C56"/>
      <c r="D56"/>
      <c r="E56"/>
    </row>
    <row r="57" spans="1:5" x14ac:dyDescent="0.25">
      <c r="A57"/>
      <c r="B57"/>
      <c r="C57"/>
      <c r="D57"/>
      <c r="E57"/>
    </row>
  </sheetData>
  <autoFilter ref="A2:E33" xr:uid="{00000000-0001-0000-0100-000000000000}">
    <sortState xmlns:xlrd2="http://schemas.microsoft.com/office/spreadsheetml/2017/richdata2" ref="A3:E33">
      <sortCondition ref="A3:A3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zoomScaleNormal="100" workbookViewId="0">
      <selection sqref="A1:G1"/>
    </sheetView>
  </sheetViews>
  <sheetFormatPr defaultColWidth="9.26953125" defaultRowHeight="12.5" x14ac:dyDescent="0.25"/>
  <cols>
    <col min="1" max="1" width="44.1796875" style="5" bestFit="1" customWidth="1"/>
    <col min="2" max="2" width="22" style="22" bestFit="1" customWidth="1"/>
    <col min="3" max="3" width="10.36328125" style="5" bestFit="1" customWidth="1"/>
    <col min="4" max="4" width="14.1796875" style="5" bestFit="1" customWidth="1"/>
    <col min="5" max="5" width="36.36328125" style="5" bestFit="1" customWidth="1"/>
    <col min="6" max="6" width="26.26953125" style="5" customWidth="1"/>
    <col min="7" max="7" width="22.26953125" style="20" bestFit="1" customWidth="1"/>
    <col min="8" max="8" width="9.26953125" style="5"/>
    <col min="9" max="16384" width="9.26953125" style="3"/>
  </cols>
  <sheetData>
    <row r="1" spans="1:8" s="1" customFormat="1" ht="20.25" customHeight="1" x14ac:dyDescent="0.25">
      <c r="A1" s="34" t="s">
        <v>40</v>
      </c>
      <c r="B1" s="34"/>
      <c r="C1" s="34"/>
      <c r="D1" s="34"/>
      <c r="E1" s="34"/>
      <c r="F1" s="34"/>
      <c r="G1" s="34"/>
      <c r="H1" s="2"/>
    </row>
    <row r="2" spans="1:8" s="4" customFormat="1" ht="13" x14ac:dyDescent="0.25">
      <c r="A2" s="7" t="s">
        <v>7</v>
      </c>
      <c r="B2" s="21" t="s">
        <v>8</v>
      </c>
      <c r="C2" s="8" t="s">
        <v>9</v>
      </c>
      <c r="D2" s="8" t="s">
        <v>3</v>
      </c>
      <c r="E2" s="8" t="s">
        <v>5</v>
      </c>
      <c r="F2" s="25" t="s">
        <v>10</v>
      </c>
      <c r="G2" s="12" t="s">
        <v>11</v>
      </c>
    </row>
    <row r="3" spans="1:8" x14ac:dyDescent="0.25">
      <c r="A3" s="26" t="s">
        <v>24</v>
      </c>
      <c r="B3" s="27">
        <v>45813</v>
      </c>
      <c r="C3" s="26" t="s">
        <v>25</v>
      </c>
      <c r="D3" s="26" t="s">
        <v>26</v>
      </c>
      <c r="E3" s="26" t="s">
        <v>15</v>
      </c>
      <c r="F3" s="26" t="s">
        <v>27</v>
      </c>
      <c r="G3" s="26" t="s">
        <v>28</v>
      </c>
    </row>
    <row r="4" spans="1:8" x14ac:dyDescent="0.25">
      <c r="A4" s="26" t="s">
        <v>29</v>
      </c>
      <c r="B4" s="27" t="s">
        <v>30</v>
      </c>
      <c r="C4" s="26" t="s">
        <v>25</v>
      </c>
      <c r="D4" s="26" t="s">
        <v>12</v>
      </c>
      <c r="E4" s="26" t="s">
        <v>13</v>
      </c>
      <c r="F4" s="26" t="s">
        <v>14</v>
      </c>
      <c r="G4" s="26" t="s">
        <v>31</v>
      </c>
    </row>
    <row r="5" spans="1:8" x14ac:dyDescent="0.25">
      <c r="A5" s="26" t="s">
        <v>32</v>
      </c>
      <c r="B5" s="27" t="s">
        <v>33</v>
      </c>
      <c r="C5" s="26" t="s">
        <v>25</v>
      </c>
      <c r="D5" s="26" t="s">
        <v>12</v>
      </c>
      <c r="E5" s="26" t="s">
        <v>13</v>
      </c>
      <c r="F5" s="26" t="s">
        <v>14</v>
      </c>
      <c r="G5" s="26" t="s">
        <v>31</v>
      </c>
    </row>
    <row r="6" spans="1:8" x14ac:dyDescent="0.25">
      <c r="A6" s="26" t="s">
        <v>34</v>
      </c>
      <c r="B6" s="27" t="s">
        <v>35</v>
      </c>
      <c r="C6" s="26" t="s">
        <v>25</v>
      </c>
      <c r="D6" s="26" t="s">
        <v>12</v>
      </c>
      <c r="E6" s="26" t="s">
        <v>13</v>
      </c>
      <c r="F6" s="26" t="s">
        <v>14</v>
      </c>
      <c r="G6" s="26" t="s">
        <v>31</v>
      </c>
    </row>
    <row r="7" spans="1:8" x14ac:dyDescent="0.25">
      <c r="A7" s="26" t="s">
        <v>36</v>
      </c>
      <c r="B7" s="27" t="s">
        <v>37</v>
      </c>
      <c r="C7" s="26" t="s">
        <v>25</v>
      </c>
      <c r="D7" s="26" t="s">
        <v>12</v>
      </c>
      <c r="E7" s="26" t="s">
        <v>13</v>
      </c>
      <c r="F7" s="26" t="s">
        <v>14</v>
      </c>
      <c r="G7" s="26" t="s">
        <v>31</v>
      </c>
    </row>
    <row r="8" spans="1:8" x14ac:dyDescent="0.25">
      <c r="A8" s="41" t="s">
        <v>215</v>
      </c>
      <c r="B8" s="41" t="s">
        <v>216</v>
      </c>
      <c r="C8" s="41" t="s">
        <v>217</v>
      </c>
      <c r="D8" s="41" t="s">
        <v>12</v>
      </c>
      <c r="E8" s="41" t="s">
        <v>13</v>
      </c>
      <c r="F8" s="41" t="s">
        <v>14</v>
      </c>
      <c r="G8" s="41" t="s">
        <v>31</v>
      </c>
    </row>
    <row r="9" spans="1:8" x14ac:dyDescent="0.25">
      <c r="A9" s="41" t="s">
        <v>215</v>
      </c>
      <c r="B9" s="41" t="s">
        <v>216</v>
      </c>
      <c r="C9" s="41" t="s">
        <v>218</v>
      </c>
      <c r="D9" s="41" t="s">
        <v>12</v>
      </c>
      <c r="E9" s="41" t="s">
        <v>13</v>
      </c>
      <c r="F9" s="41" t="s">
        <v>14</v>
      </c>
      <c r="G9" s="41" t="s">
        <v>31</v>
      </c>
    </row>
    <row r="10" spans="1:8" x14ac:dyDescent="0.25">
      <c r="A10" s="41" t="s">
        <v>219</v>
      </c>
      <c r="B10" s="41" t="s">
        <v>220</v>
      </c>
      <c r="C10" s="41" t="s">
        <v>218</v>
      </c>
      <c r="D10" s="41" t="s">
        <v>12</v>
      </c>
      <c r="E10" s="41" t="s">
        <v>13</v>
      </c>
      <c r="F10" s="41" t="s">
        <v>14</v>
      </c>
      <c r="G10" s="41" t="s">
        <v>221</v>
      </c>
    </row>
    <row r="11" spans="1:8" x14ac:dyDescent="0.25">
      <c r="A11" s="41" t="s">
        <v>222</v>
      </c>
      <c r="B11" s="27">
        <v>45791</v>
      </c>
      <c r="C11" s="41" t="s">
        <v>223</v>
      </c>
      <c r="D11" s="41" t="s">
        <v>224</v>
      </c>
      <c r="E11" s="41" t="s">
        <v>225</v>
      </c>
      <c r="F11" s="41" t="s">
        <v>226</v>
      </c>
      <c r="G11" s="41" t="s">
        <v>227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"/>
  <sheetViews>
    <sheetView zoomScaleNormal="100" workbookViewId="0">
      <selection sqref="A1:E1"/>
    </sheetView>
  </sheetViews>
  <sheetFormatPr defaultColWidth="9.26953125" defaultRowHeight="12.5" x14ac:dyDescent="0.25"/>
  <cols>
    <col min="1" max="1" width="24.7265625" style="3" bestFit="1" customWidth="1"/>
    <col min="2" max="2" width="17.54296875" style="6" bestFit="1" customWidth="1"/>
    <col min="3" max="3" width="48.26953125" style="3" customWidth="1"/>
    <col min="4" max="4" width="18.1796875" style="14" bestFit="1" customWidth="1"/>
    <col min="5" max="5" width="31.7265625" style="5" customWidth="1"/>
    <col min="6" max="16384" width="9.26953125" style="3"/>
  </cols>
  <sheetData>
    <row r="1" spans="1:5" ht="13" x14ac:dyDescent="0.25">
      <c r="A1" s="37" t="s">
        <v>41</v>
      </c>
      <c r="B1" s="38"/>
      <c r="C1" s="38"/>
      <c r="D1" s="38"/>
      <c r="E1" s="39"/>
    </row>
    <row r="2" spans="1:5" s="2" customFormat="1" ht="36.65" customHeight="1" x14ac:dyDescent="0.25">
      <c r="A2" s="18" t="s">
        <v>16</v>
      </c>
      <c r="B2" s="15" t="s">
        <v>3</v>
      </c>
      <c r="C2" s="15" t="s">
        <v>5</v>
      </c>
      <c r="D2" s="16" t="s">
        <v>17</v>
      </c>
      <c r="E2" s="19" t="s">
        <v>18</v>
      </c>
    </row>
    <row r="3" spans="1:5" x14ac:dyDescent="0.25">
      <c r="A3" s="29" t="s">
        <v>195</v>
      </c>
      <c r="B3" s="29" t="s">
        <v>12</v>
      </c>
      <c r="C3" s="29" t="s">
        <v>13</v>
      </c>
      <c r="D3" s="29" t="s">
        <v>196</v>
      </c>
      <c r="E3" s="30">
        <v>2</v>
      </c>
    </row>
    <row r="4" spans="1:5" x14ac:dyDescent="0.25">
      <c r="A4" s="29" t="s">
        <v>197</v>
      </c>
      <c r="B4" s="29" t="s">
        <v>12</v>
      </c>
      <c r="C4" s="29" t="s">
        <v>13</v>
      </c>
      <c r="D4" s="29" t="s">
        <v>196</v>
      </c>
      <c r="E4" s="30">
        <v>1</v>
      </c>
    </row>
    <row r="5" spans="1:5" x14ac:dyDescent="0.25">
      <c r="A5" s="29" t="s">
        <v>198</v>
      </c>
      <c r="B5" s="29" t="s">
        <v>12</v>
      </c>
      <c r="C5" s="29" t="s">
        <v>13</v>
      </c>
      <c r="D5" s="29" t="s">
        <v>196</v>
      </c>
      <c r="E5" s="30">
        <v>14</v>
      </c>
    </row>
    <row r="6" spans="1:5" x14ac:dyDescent="0.25">
      <c r="A6" s="29" t="s">
        <v>199</v>
      </c>
      <c r="B6" s="29" t="s">
        <v>12</v>
      </c>
      <c r="C6" s="29" t="s">
        <v>13</v>
      </c>
      <c r="D6" s="29" t="s">
        <v>196</v>
      </c>
      <c r="E6" s="30">
        <v>1</v>
      </c>
    </row>
    <row r="7" spans="1:5" x14ac:dyDescent="0.25">
      <c r="A7" s="29" t="s">
        <v>200</v>
      </c>
      <c r="B7" s="29" t="s">
        <v>201</v>
      </c>
      <c r="C7" s="29" t="s">
        <v>202</v>
      </c>
      <c r="D7" s="29" t="s">
        <v>203</v>
      </c>
      <c r="E7" s="30">
        <v>6</v>
      </c>
    </row>
    <row r="8" spans="1:5" x14ac:dyDescent="0.25">
      <c r="A8" s="29" t="s">
        <v>204</v>
      </c>
      <c r="B8" s="29" t="s">
        <v>205</v>
      </c>
      <c r="C8" s="29" t="s">
        <v>206</v>
      </c>
      <c r="D8" s="29" t="s">
        <v>207</v>
      </c>
      <c r="E8" s="30">
        <v>1</v>
      </c>
    </row>
    <row r="9" spans="1:5" x14ac:dyDescent="0.25">
      <c r="A9" s="29" t="s">
        <v>208</v>
      </c>
      <c r="B9" s="29" t="s">
        <v>209</v>
      </c>
      <c r="C9" s="29" t="s">
        <v>210</v>
      </c>
      <c r="D9" s="29" t="s">
        <v>211</v>
      </c>
      <c r="E9" s="30">
        <v>1</v>
      </c>
    </row>
    <row r="10" spans="1:5" ht="13" x14ac:dyDescent="0.3">
      <c r="B10" s="3"/>
      <c r="C10" s="35" t="s">
        <v>19</v>
      </c>
      <c r="D10" s="36"/>
      <c r="E10" s="24">
        <f>SUM(E3:E9)</f>
        <v>26</v>
      </c>
    </row>
  </sheetData>
  <autoFilter ref="A2:E10" xr:uid="{00000000-0009-0000-0000-000003000000}"/>
  <mergeCells count="2">
    <mergeCell ref="C10:D10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"/>
  <sheetViews>
    <sheetView zoomScaleNormal="100" workbookViewId="0">
      <selection activeCell="F8" sqref="F8"/>
    </sheetView>
  </sheetViews>
  <sheetFormatPr defaultColWidth="9.26953125" defaultRowHeight="12.5" x14ac:dyDescent="0.25"/>
  <cols>
    <col min="1" max="1" width="17.54296875" style="3" bestFit="1" customWidth="1"/>
    <col min="2" max="2" width="16" style="3" bestFit="1" customWidth="1"/>
    <col min="3" max="3" width="20.81640625" style="3" bestFit="1" customWidth="1"/>
    <col min="4" max="16384" width="9.26953125" style="3"/>
  </cols>
  <sheetData>
    <row r="1" spans="1:3" s="1" customFormat="1" ht="25.5" customHeight="1" x14ac:dyDescent="0.25">
      <c r="A1" s="40" t="s">
        <v>42</v>
      </c>
      <c r="B1" s="40"/>
      <c r="C1" s="40"/>
    </row>
    <row r="2" spans="1:3" ht="13" x14ac:dyDescent="0.25">
      <c r="A2" s="10" t="s">
        <v>20</v>
      </c>
      <c r="B2" s="10" t="s">
        <v>9</v>
      </c>
      <c r="C2" s="10" t="s">
        <v>21</v>
      </c>
    </row>
    <row r="3" spans="1:3" s="2" customFormat="1" x14ac:dyDescent="0.25">
      <c r="A3" s="17" t="s">
        <v>212</v>
      </c>
      <c r="B3" s="17" t="s">
        <v>213</v>
      </c>
      <c r="C3" s="17" t="s">
        <v>195</v>
      </c>
    </row>
    <row r="4" spans="1:3" x14ac:dyDescent="0.25">
      <c r="A4" s="17" t="s">
        <v>212</v>
      </c>
      <c r="B4" s="17" t="s">
        <v>213</v>
      </c>
      <c r="C4" s="17" t="s">
        <v>197</v>
      </c>
    </row>
    <row r="5" spans="1:3" x14ac:dyDescent="0.25">
      <c r="A5" s="17" t="s">
        <v>212</v>
      </c>
      <c r="B5" s="17" t="s">
        <v>213</v>
      </c>
      <c r="C5" s="17" t="s">
        <v>204</v>
      </c>
    </row>
    <row r="6" spans="1:3" x14ac:dyDescent="0.25">
      <c r="A6" s="17" t="s">
        <v>214</v>
      </c>
      <c r="B6" s="17" t="s">
        <v>213</v>
      </c>
      <c r="C6" s="17" t="s">
        <v>208</v>
      </c>
    </row>
  </sheetData>
  <autoFilter ref="A2:C6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FCE34B-BD91-4F3D-8330-6640E0070611}"/>
</file>

<file path=customXml/itemProps3.xml><?xml version="1.0" encoding="utf-8"?>
<ds:datastoreItem xmlns:ds="http://schemas.openxmlformats.org/officeDocument/2006/customXml" ds:itemID="{05F0DB31-CC83-4E05-B902-62AE9B79EDB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purl.org/dc/terms/"/>
    <ds:schemaRef ds:uri="http://schemas.openxmlformats.org/package/2006/metadata/core-properties"/>
    <ds:schemaRef ds:uri="ccfc8109-fd55-4d0d-ad17-7fd0d78ee606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Intitiatives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2025-09-22T21:25:32Z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