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7" documentId="8_{5EB9D9B2-87FB-4FFA-BA14-E3AC3F0FFB3C}" xr6:coauthVersionLast="47" xr6:coauthVersionMax="47" xr10:uidLastSave="{239E6863-D609-48B5-B874-586AB87FE15C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'!$A$2:$E$34</definedName>
    <definedName name="_xlnm._FilterDatabase" localSheetId="4" hidden="1">'Positions Filled'!$A$2:$C$8</definedName>
    <definedName name="_xlnm._FilterDatabase" localSheetId="2" hidden="1">'Recruitment Intitiatives'!$A$2:$G$8</definedName>
    <definedName name="_xlnm._FilterDatabase" localSheetId="3" hidden="1">'Recruitment Sources'!$A$2:$E$14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44" l="1"/>
</calcChain>
</file>

<file path=xl/sharedStrings.xml><?xml version="1.0" encoding="utf-8"?>
<sst xmlns="http://schemas.openxmlformats.org/spreadsheetml/2006/main" count="293" uniqueCount="229">
  <si>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</si>
  <si>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</si>
  <si>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</si>
  <si>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</si>
  <si>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</si>
  <si>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</si>
  <si>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</si>
  <si>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</si>
  <si>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</si>
  <si>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</si>
  <si>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</si>
  <si>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</si>
  <si>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</si>
  <si>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</si>
  <si>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</si>
  <si>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</si>
  <si>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</si>
  <si>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</si>
  <si>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</si>
  <si>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</si>
  <si>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</si>
  <si>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</si>
  <si>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</si>
  <si>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</si>
  <si>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</si>
  <si>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</si>
  <si>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</si>
  <si>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</si>
  <si>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</si>
  <si>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</si>
  <si>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</si>
  <si>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</si>
  <si>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</si>
  <si>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</si>
  <si>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</si>
  <si>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</si>
  <si>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</si>
  <si>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</si>
  <si>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12074 Upshur Co, WV</t>
  </si>
  <si>
    <t>The following list details the organizations that received job postings monthly from the 12074 Upshur Co, WV employment unit between September 1, 2024 and August 31, 2025.</t>
  </si>
  <si>
    <t>The following list details the recruitment initiatives attended by the 12074 Upshur Co, WV employment unit between September 1, 2024 and August 31, 2025.</t>
  </si>
  <si>
    <t>The following list details all of the recruitment sources for the 12074 Upshur Co, WV employment unit between September 1, 2024 and August 31, 2025.</t>
  </si>
  <si>
    <t>The following is a list of full time positions filled by the 12074 Upshur Co, WV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</si>
  <si>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</si>
  <si>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</si>
  <si>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</si>
  <si>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</si>
  <si>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</si>
  <si>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</si>
  <si>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</si>
  <si>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</si>
  <si>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</si>
  <si>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</si>
  <si>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</si>
  <si>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</si>
  <si>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</si>
  <si>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</si>
  <si>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</si>
  <si>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Council of Three Rivers American Indian Center, INC</t>
  </si>
  <si>
    <t>Rodney John</t>
  </si>
  <si>
    <t>rjohn@cotraic.org</t>
  </si>
  <si>
    <t>120 Charles Street</t>
  </si>
  <si>
    <t>412-498-6448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</si>
  <si>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</si>
  <si>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</si>
  <si>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</si>
  <si>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</si>
  <si>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</si>
  <si>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Fairness WV</t>
  </si>
  <si>
    <t>Jake Jarvis</t>
  </si>
  <si>
    <t>info@fairnesswv.org</t>
  </si>
  <si>
    <t>405 Capitol Street</t>
  </si>
  <si>
    <t>681-265-9062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</si>
  <si>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</si>
  <si>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</si>
  <si>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</si>
  <si>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</si>
  <si>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</si>
  <si>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</si>
  <si>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</si>
  <si>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</si>
  <si>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</si>
  <si>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</si>
  <si>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</si>
  <si>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</si>
  <si>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</si>
  <si>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</si>
  <si>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</si>
  <si>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Northern West Virginia Center for Independent Living - (NWVCIL)</t>
  </si>
  <si>
    <t>Jan Derry</t>
  </si>
  <si>
    <t>jderry@nwvcil.org</t>
  </si>
  <si>
    <t>601 E Brockway Ave # 603</t>
  </si>
  <si>
    <t>304-296-6091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</si>
  <si>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</si>
  <si>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</si>
  <si>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</si>
  <si>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</si>
  <si>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</si>
  <si>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</si>
  <si>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</si>
  <si>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Pittsburgh VA Regional Office</t>
  </si>
  <si>
    <t>Elizabeth Lucas</t>
  </si>
  <si>
    <t>Elizabeth.Lucas@va.gov</t>
  </si>
  <si>
    <t>1000 Liberty Ave</t>
  </si>
  <si>
    <t>412-395-6249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</si>
  <si>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</si>
  <si>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</si>
  <si>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</si>
  <si>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</si>
  <si>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</si>
  <si>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</si>
  <si>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</si>
  <si>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</si>
  <si>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</si>
  <si>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</si>
  <si>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</si>
  <si>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</si>
  <si>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</si>
  <si>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</si>
  <si>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</si>
  <si>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Arc of Harrison County</t>
  </si>
  <si>
    <t>Justin Day</t>
  </si>
  <si>
    <t>jfday@arc-hc.com</t>
  </si>
  <si>
    <t>P.O. Box 764</t>
  </si>
  <si>
    <t>304-624-3641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</si>
  <si>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</si>
  <si>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</si>
  <si>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</si>
  <si>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</si>
  <si>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</si>
  <si>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</si>
  <si>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</si>
  <si>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</si>
  <si>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</si>
  <si>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</si>
  <si>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</si>
  <si>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</si>
  <si>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</si>
  <si>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</si>
  <si>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</si>
  <si>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</si>
  <si>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</si>
  <si>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</si>
  <si>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</si>
  <si>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</si>
  <si>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</si>
  <si>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</si>
  <si>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Western Maryland Consortium</t>
  </si>
  <si>
    <t>Deb Gilbert</t>
  </si>
  <si>
    <t>dgilbert@westernmarylandconsortium.org</t>
  </si>
  <si>
    <t>23789 Garrett Highway</t>
  </si>
  <si>
    <t>301-334-8136</t>
  </si>
  <si>
    <t>WorkForce West Virginia - Beckley</t>
  </si>
  <si>
    <t>Robin Morgan</t>
  </si>
  <si>
    <t>ramorgan@r1workforcewv.org</t>
  </si>
  <si>
    <t>200 New River Drive</t>
  </si>
  <si>
    <t>304-253-1214</t>
  </si>
  <si>
    <t>WORKFORCE West Virginia Elkins</t>
  </si>
  <si>
    <t>Tammy Hesse</t>
  </si>
  <si>
    <t>Tammy.L.Hesse@wv.gov</t>
  </si>
  <si>
    <t>1023 North Randolph Avenue</t>
  </si>
  <si>
    <t>304-637-0255</t>
  </si>
  <si>
    <t>Wounded Warrior Project</t>
  </si>
  <si>
    <t>Chris Smith</t>
  </si>
  <si>
    <t>clsmith@woundedwarriorproject.org</t>
  </si>
  <si>
    <t>223 Rosa L Parks Avenue</t>
  </si>
  <si>
    <t>615-782-7226</t>
  </si>
  <si>
    <t>WV Division of Rehabilitation Services</t>
  </si>
  <si>
    <t>Angela Reed</t>
  </si>
  <si>
    <t>Angela.D.Reed@wv.gov</t>
  </si>
  <si>
    <t>400 5th Street</t>
  </si>
  <si>
    <t>304-420-4580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</si>
  <si>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</si>
  <si>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</si>
  <si>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</si>
  <si>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</si>
  <si>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</si>
  <si>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</si>
  <si>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</si>
  <si>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</si>
  <si>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Peggy Tingler</t>
  </si>
  <si>
    <t>Peggy.Jo.Tingler@wv.gov</t>
  </si>
  <si>
    <t>306 Market Place Mall</t>
  </si>
  <si>
    <t>304-269-0547</t>
  </si>
  <si>
    <t>WV Division of Rehabilitation Services - Beckley</t>
  </si>
  <si>
    <t>Alyce Almond</t>
  </si>
  <si>
    <t>Alyce.k.almond@wv.gov</t>
  </si>
  <si>
    <t>800 New River Drive</t>
  </si>
  <si>
    <t>304-382-2074</t>
  </si>
  <si>
    <t>WV Division of Rehabilitation Services - Clarksburg</t>
  </si>
  <si>
    <t>Jamie Paulhamus</t>
  </si>
  <si>
    <t>jamie.r.paulhamus@wv.gov</t>
  </si>
  <si>
    <t>153 West Main Street</t>
  </si>
  <si>
    <t>304-625-6044</t>
  </si>
  <si>
    <t>SEM  Local Ad Sales</t>
  </si>
  <si>
    <t>8/16/4 - 9/3/24</t>
  </si>
  <si>
    <t>Fairmont WV</t>
  </si>
  <si>
    <t>Altice Internal Career Site</t>
  </si>
  <si>
    <t>631-839-9360</t>
  </si>
  <si>
    <t>Altice Recruiter Sourced</t>
  </si>
  <si>
    <t>Altice USA Careers</t>
  </si>
  <si>
    <t>Altice USA Email Subscription</t>
  </si>
  <si>
    <t>Circa (Americas Job Exchange)</t>
  </si>
  <si>
    <t>Tyler Kaplan</t>
  </si>
  <si>
    <t>TBD</t>
  </si>
  <si>
    <t>414-908-8361</t>
  </si>
  <si>
    <t>Google</t>
  </si>
  <si>
    <t>Colleen Kelly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</si>
  <si>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</si>
  <si>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</si>
  <si>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</si>
  <si>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</si>
  <si>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</si>
  <si>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</si>
  <si>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</si>
  <si>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</si>
  <si>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Other</t>
  </si>
  <si>
    <t>RPO - Adecco</t>
  </si>
  <si>
    <t>Cory Kaufmann</t>
  </si>
  <si>
    <t>175 Broadhollow Rd, Melville, NY 11747</t>
  </si>
  <si>
    <t>516-222-2404</t>
  </si>
  <si>
    <t>Yahoo</t>
  </si>
  <si>
    <t>186 Highland Ave, Needham, MA 02494</t>
  </si>
  <si>
    <t>Local Ad Sales Account Executive</t>
  </si>
  <si>
    <t>USA.WV.Fairmont</t>
  </si>
  <si>
    <t>Retail Sales Consultant</t>
  </si>
  <si>
    <t>USA.WV.Buckhannon</t>
  </si>
  <si>
    <t>Retail Sales Support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</si>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</sst>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3" t="s">
        <v>22</v>
      </c>
      <c r="B1" s="33"/>
      <c r="C1" s="33"/>
      <c r="D1" s="33"/>
      <c r="E1" s="33"/>
      <c r="F1" s="33"/>
      <c r="G1" s="33"/>
      <c r="H1" s="33"/>
    </row>
    <row r="2" spans="1:8" ht="15.5" x14ac:dyDescent="0.35">
      <c r="A2" s="33" t="s">
        <v>38</v>
      </c>
      <c r="B2" s="33"/>
      <c r="C2" s="33"/>
      <c r="D2" s="33"/>
      <c r="E2" s="33"/>
      <c r="F2" s="33"/>
      <c r="G2" s="33"/>
      <c r="H2" s="33"/>
    </row>
    <row r="3" spans="1:8" ht="15.5" x14ac:dyDescent="0.35">
      <c r="A3" s="33"/>
      <c r="B3" s="33"/>
      <c r="C3" s="33"/>
      <c r="D3" s="33"/>
      <c r="E3" s="33"/>
      <c r="F3" s="33"/>
      <c r="G3" s="33"/>
      <c r="H3" s="33"/>
    </row>
    <row r="4" spans="1:8" ht="13" x14ac:dyDescent="0.3">
      <c r="A4" s="34" t="s">
        <v>23</v>
      </c>
      <c r="B4" s="34"/>
      <c r="C4" s="34"/>
      <c r="D4" s="34"/>
      <c r="E4" s="34"/>
      <c r="F4" s="34"/>
      <c r="G4" s="34"/>
      <c r="H4" s="34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2" t="s">
        <v>0</v>
      </c>
      <c r="B6" s="32"/>
      <c r="C6" s="32"/>
      <c r="D6" s="32"/>
      <c r="E6" s="32"/>
      <c r="F6" s="32"/>
      <c r="G6" s="32"/>
      <c r="H6" s="23">
        <v>6</v>
      </c>
    </row>
    <row r="7" spans="1:8" x14ac:dyDescent="0.25">
      <c r="A7" s="32" t="s">
        <v>1</v>
      </c>
      <c r="B7" s="32"/>
      <c r="C7" s="32"/>
      <c r="D7" s="32"/>
      <c r="E7" s="32"/>
      <c r="F7" s="32"/>
      <c r="G7" s="32"/>
      <c r="H7" s="23">
        <v>32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59.36328125" style="3" bestFit="1" customWidth="1"/>
    <col min="2" max="2" width="22.90625" style="3" bestFit="1" customWidth="1"/>
    <col min="3" max="3" width="40.453125" style="3" bestFit="1" customWidth="1"/>
    <col min="4" max="4" width="32.0898437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5" t="s">
        <v>39</v>
      </c>
      <c r="B1" s="35"/>
      <c r="C1" s="35"/>
      <c r="D1" s="35"/>
      <c r="E1" s="35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8" t="s">
        <v>43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ht="14" x14ac:dyDescent="0.3">
      <c r="A4" s="28" t="s">
        <v>48</v>
      </c>
      <c r="B4" s="28" t="s">
        <v>49</v>
      </c>
      <c r="C4" s="28" t="s">
        <v>50</v>
      </c>
      <c r="D4" s="28" t="s">
        <v>51</v>
      </c>
      <c r="E4" s="28" t="s">
        <v>52</v>
      </c>
    </row>
    <row r="5" spans="1:5" ht="14" x14ac:dyDescent="0.3">
      <c r="A5" s="28" t="s">
        <v>53</v>
      </c>
      <c r="B5" s="28" t="s">
        <v>54</v>
      </c>
      <c r="C5" s="28" t="s">
        <v>55</v>
      </c>
      <c r="D5" s="28" t="s">
        <v>56</v>
      </c>
      <c r="E5" s="28" t="s">
        <v>57</v>
      </c>
    </row>
    <row r="6" spans="1:5" ht="14" x14ac:dyDescent="0.3">
      <c r="A6" s="28" t="s">
        <v>58</v>
      </c>
      <c r="B6" s="28" t="s">
        <v>59</v>
      </c>
      <c r="C6" s="28" t="s">
        <v>60</v>
      </c>
      <c r="D6" s="28" t="s">
        <v>61</v>
      </c>
      <c r="E6" s="28" t="s">
        <v>62</v>
      </c>
    </row>
    <row r="7" spans="1:5" ht="14" x14ac:dyDescent="0.3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</row>
    <row r="8" spans="1:5" ht="14" x14ac:dyDescent="0.3">
      <c r="A8" s="28" t="s">
        <v>68</v>
      </c>
      <c r="B8" s="28" t="s">
        <v>69</v>
      </c>
      <c r="C8" s="28" t="s">
        <v>70</v>
      </c>
      <c r="D8" s="28" t="s">
        <v>71</v>
      </c>
      <c r="E8" s="28" t="s">
        <v>72</v>
      </c>
    </row>
    <row r="9" spans="1:5" ht="14" x14ac:dyDescent="0.3">
      <c r="A9" s="28" t="s">
        <v>73</v>
      </c>
      <c r="B9" s="28" t="s">
        <v>74</v>
      </c>
      <c r="C9" s="28" t="s">
        <v>75</v>
      </c>
      <c r="D9" s="28" t="s">
        <v>76</v>
      </c>
      <c r="E9" s="28" t="s">
        <v>77</v>
      </c>
    </row>
    <row r="10" spans="1:5" ht="14" x14ac:dyDescent="0.3">
      <c r="A10" s="28" t="s">
        <v>78</v>
      </c>
      <c r="B10" s="28" t="s">
        <v>79</v>
      </c>
      <c r="C10" s="28" t="s">
        <v>80</v>
      </c>
      <c r="D10" s="28" t="s">
        <v>81</v>
      </c>
      <c r="E10" s="28" t="s">
        <v>82</v>
      </c>
    </row>
    <row r="11" spans="1:5" ht="14" x14ac:dyDescent="0.3">
      <c r="A11" s="28" t="s">
        <v>83</v>
      </c>
      <c r="B11" s="28" t="s">
        <v>84</v>
      </c>
      <c r="C11" s="28" t="s">
        <v>85</v>
      </c>
      <c r="D11" s="28" t="s">
        <v>86</v>
      </c>
      <c r="E11" s="28" t="s">
        <v>87</v>
      </c>
    </row>
    <row r="12" spans="1:5" ht="14" x14ac:dyDescent="0.3">
      <c r="A12" s="28" t="s">
        <v>88</v>
      </c>
      <c r="B12" s="28" t="s">
        <v>89</v>
      </c>
      <c r="C12" s="28" t="s">
        <v>90</v>
      </c>
      <c r="D12" s="28" t="s">
        <v>91</v>
      </c>
      <c r="E12" s="28" t="s">
        <v>92</v>
      </c>
    </row>
    <row r="13" spans="1:5" ht="14" x14ac:dyDescent="0.3">
      <c r="A13" s="28" t="s">
        <v>93</v>
      </c>
      <c r="B13" s="28" t="s">
        <v>94</v>
      </c>
      <c r="C13" s="28" t="s">
        <v>95</v>
      </c>
      <c r="D13" s="28" t="s">
        <v>96</v>
      </c>
      <c r="E13" s="28" t="s">
        <v>97</v>
      </c>
    </row>
    <row r="14" spans="1:5" ht="14" x14ac:dyDescent="0.3">
      <c r="A14" s="28" t="s">
        <v>93</v>
      </c>
      <c r="B14" s="28" t="s">
        <v>98</v>
      </c>
      <c r="C14" s="28" t="s">
        <v>99</v>
      </c>
      <c r="D14" s="28" t="s">
        <v>96</v>
      </c>
      <c r="E14" s="28" t="s">
        <v>97</v>
      </c>
    </row>
    <row r="15" spans="1:5" ht="14" x14ac:dyDescent="0.3">
      <c r="A15" s="28" t="s">
        <v>100</v>
      </c>
      <c r="B15" s="28" t="s">
        <v>101</v>
      </c>
      <c r="C15" s="28" t="s">
        <v>102</v>
      </c>
      <c r="D15" s="28" t="s">
        <v>103</v>
      </c>
      <c r="E15" s="28" t="s">
        <v>104</v>
      </c>
    </row>
    <row r="16" spans="1:5" ht="14" x14ac:dyDescent="0.3">
      <c r="A16" s="28" t="s">
        <v>105</v>
      </c>
      <c r="B16" s="28" t="s">
        <v>106</v>
      </c>
      <c r="C16" s="28" t="s">
        <v>107</v>
      </c>
      <c r="D16" s="28" t="s">
        <v>108</v>
      </c>
      <c r="E16" s="28" t="s">
        <v>109</v>
      </c>
    </row>
    <row r="17" spans="1:5" ht="14" x14ac:dyDescent="0.3">
      <c r="A17" s="28" t="s">
        <v>110</v>
      </c>
      <c r="B17" s="28" t="s">
        <v>111</v>
      </c>
      <c r="C17" s="28" t="s">
        <v>112</v>
      </c>
      <c r="D17" s="28" t="s">
        <v>113</v>
      </c>
      <c r="E17" s="28" t="s">
        <v>114</v>
      </c>
    </row>
    <row r="18" spans="1:5" ht="14" x14ac:dyDescent="0.3">
      <c r="A18" s="28" t="s">
        <v>115</v>
      </c>
      <c r="B18" s="28" t="s">
        <v>116</v>
      </c>
      <c r="C18" s="28" t="s">
        <v>117</v>
      </c>
      <c r="D18" s="28" t="s">
        <v>118</v>
      </c>
      <c r="E18" s="28" t="s">
        <v>119</v>
      </c>
    </row>
    <row r="19" spans="1:5" ht="14" x14ac:dyDescent="0.3">
      <c r="A19" s="28" t="s">
        <v>120</v>
      </c>
      <c r="B19" s="28" t="s">
        <v>121</v>
      </c>
      <c r="C19" s="28" t="s">
        <v>122</v>
      </c>
      <c r="D19" s="28" t="s">
        <v>123</v>
      </c>
      <c r="E19" s="28" t="s">
        <v>124</v>
      </c>
    </row>
    <row r="20" spans="1:5" ht="14" x14ac:dyDescent="0.3">
      <c r="A20" s="28" t="s">
        <v>125</v>
      </c>
      <c r="B20" s="28" t="s">
        <v>126</v>
      </c>
      <c r="C20" s="28" t="s">
        <v>127</v>
      </c>
      <c r="D20" s="28" t="s">
        <v>128</v>
      </c>
      <c r="E20" s="28" t="s">
        <v>129</v>
      </c>
    </row>
    <row r="21" spans="1:5" ht="14" x14ac:dyDescent="0.3">
      <c r="A21" s="28" t="s">
        <v>130</v>
      </c>
      <c r="B21" s="28" t="s">
        <v>131</v>
      </c>
      <c r="C21" s="28" t="s">
        <v>132</v>
      </c>
      <c r="D21" s="28" t="s">
        <v>133</v>
      </c>
      <c r="E21" s="28" t="s">
        <v>134</v>
      </c>
    </row>
    <row r="22" spans="1:5" ht="14" x14ac:dyDescent="0.3">
      <c r="A22" s="28" t="s">
        <v>135</v>
      </c>
      <c r="B22" s="28" t="s">
        <v>136</v>
      </c>
      <c r="C22" s="28" t="s">
        <v>137</v>
      </c>
      <c r="D22" s="28" t="s">
        <v>138</v>
      </c>
      <c r="E22" s="28" t="s">
        <v>139</v>
      </c>
    </row>
    <row r="23" spans="1:5" ht="14" x14ac:dyDescent="0.3">
      <c r="A23" s="28" t="s">
        <v>140</v>
      </c>
      <c r="B23" s="28" t="s">
        <v>141</v>
      </c>
      <c r="C23" s="28" t="s">
        <v>142</v>
      </c>
      <c r="D23" s="28" t="s">
        <v>143</v>
      </c>
      <c r="E23" s="28" t="s">
        <v>144</v>
      </c>
    </row>
    <row r="24" spans="1:5" ht="14" x14ac:dyDescent="0.3">
      <c r="A24" s="28" t="s">
        <v>140</v>
      </c>
      <c r="B24" s="28" t="s">
        <v>145</v>
      </c>
      <c r="C24" s="28" t="s">
        <v>146</v>
      </c>
      <c r="D24" s="28" t="s">
        <v>143</v>
      </c>
      <c r="E24" s="28" t="s">
        <v>144</v>
      </c>
    </row>
    <row r="25" spans="1:5" ht="14" x14ac:dyDescent="0.3">
      <c r="A25" s="28" t="s">
        <v>147</v>
      </c>
      <c r="B25" s="28" t="s">
        <v>148</v>
      </c>
      <c r="C25" s="28" t="s">
        <v>149</v>
      </c>
      <c r="D25" s="28" t="s">
        <v>150</v>
      </c>
      <c r="E25" s="28" t="s">
        <v>151</v>
      </c>
    </row>
    <row r="26" spans="1:5" ht="14" x14ac:dyDescent="0.3">
      <c r="A26" s="28" t="s">
        <v>152</v>
      </c>
      <c r="B26" s="28" t="s">
        <v>153</v>
      </c>
      <c r="C26" s="28" t="s">
        <v>154</v>
      </c>
      <c r="D26" s="28" t="s">
        <v>155</v>
      </c>
      <c r="E26" s="28" t="s">
        <v>156</v>
      </c>
    </row>
    <row r="27" spans="1:5" ht="14" x14ac:dyDescent="0.3">
      <c r="A27" s="28" t="s">
        <v>157</v>
      </c>
      <c r="B27" s="28" t="s">
        <v>158</v>
      </c>
      <c r="C27" s="28" t="s">
        <v>159</v>
      </c>
      <c r="D27" s="28" t="s">
        <v>160</v>
      </c>
      <c r="E27" s="28" t="s">
        <v>161</v>
      </c>
    </row>
    <row r="28" spans="1:5" ht="14" x14ac:dyDescent="0.3">
      <c r="A28" s="28" t="s">
        <v>162</v>
      </c>
      <c r="B28" s="28" t="s">
        <v>163</v>
      </c>
      <c r="C28" s="28" t="s">
        <v>164</v>
      </c>
      <c r="D28" s="28" t="s">
        <v>165</v>
      </c>
      <c r="E28" s="28" t="s">
        <v>166</v>
      </c>
    </row>
    <row r="29" spans="1:5" ht="14" x14ac:dyDescent="0.3">
      <c r="A29" s="28" t="s">
        <v>167</v>
      </c>
      <c r="B29" s="28" t="s">
        <v>168</v>
      </c>
      <c r="C29" s="28" t="s">
        <v>169</v>
      </c>
      <c r="D29" s="28" t="s">
        <v>170</v>
      </c>
      <c r="E29" s="28" t="s">
        <v>171</v>
      </c>
    </row>
    <row r="30" spans="1:5" ht="14" x14ac:dyDescent="0.3">
      <c r="A30" s="28" t="s">
        <v>167</v>
      </c>
      <c r="B30" s="28" t="s">
        <v>172</v>
      </c>
      <c r="C30" s="28" t="s">
        <v>173</v>
      </c>
      <c r="D30" s="28" t="s">
        <v>174</v>
      </c>
      <c r="E30" s="28" t="s">
        <v>175</v>
      </c>
    </row>
    <row r="31" spans="1:5" ht="14" x14ac:dyDescent="0.3">
      <c r="A31" s="28" t="s">
        <v>167</v>
      </c>
      <c r="B31" s="28" t="s">
        <v>176</v>
      </c>
      <c r="C31" s="28" t="s">
        <v>177</v>
      </c>
      <c r="D31" s="28" t="s">
        <v>178</v>
      </c>
      <c r="E31" s="28" t="s">
        <v>179</v>
      </c>
    </row>
    <row r="32" spans="1:5" ht="14" x14ac:dyDescent="0.3">
      <c r="A32" s="28" t="s">
        <v>167</v>
      </c>
      <c r="B32" s="28" t="s">
        <v>180</v>
      </c>
      <c r="C32" s="28" t="s">
        <v>181</v>
      </c>
      <c r="D32" s="28" t="s">
        <v>182</v>
      </c>
      <c r="E32" s="28" t="s">
        <v>183</v>
      </c>
    </row>
    <row r="33" spans="1:5" ht="14" x14ac:dyDescent="0.3">
      <c r="A33" s="28" t="s">
        <v>184</v>
      </c>
      <c r="B33" s="28" t="s">
        <v>185</v>
      </c>
      <c r="C33" s="28" t="s">
        <v>186</v>
      </c>
      <c r="D33" s="28" t="s">
        <v>187</v>
      </c>
      <c r="E33" s="28" t="s">
        <v>188</v>
      </c>
    </row>
    <row r="34" spans="1:5" ht="14" x14ac:dyDescent="0.3">
      <c r="A34" s="28" t="s">
        <v>189</v>
      </c>
      <c r="B34" s="28" t="s">
        <v>190</v>
      </c>
      <c r="C34" s="28" t="s">
        <v>191</v>
      </c>
      <c r="D34" s="28" t="s">
        <v>192</v>
      </c>
      <c r="E34" s="28" t="s">
        <v>193</v>
      </c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</sheetData>
  <autoFilter ref="A2:E34" xr:uid="{00000000-0001-0000-0100-000000000000}">
    <sortState xmlns:xlrd2="http://schemas.microsoft.com/office/spreadsheetml/2017/richdata2" ref="A3:E34">
      <sortCondition ref="A3:A3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6953125" defaultRowHeight="12.5" x14ac:dyDescent="0.25"/>
  <cols>
    <col min="1" max="1" width="44.1796875" style="5" bestFit="1" customWidth="1"/>
    <col min="2" max="2" width="20.90625" style="22" bestFit="1" customWidth="1"/>
    <col min="3" max="3" width="11.81640625" style="5" bestFit="1" customWidth="1"/>
    <col min="4" max="4" width="14.1796875" style="5" bestFit="1" customWidth="1"/>
    <col min="5" max="5" width="36.36328125" style="5" bestFit="1" customWidth="1"/>
    <col min="6" max="6" width="25.36328125" style="5" bestFit="1" customWidth="1"/>
    <col min="7" max="7" width="13.36328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5" t="s">
        <v>40</v>
      </c>
      <c r="B1" s="35"/>
      <c r="C1" s="35"/>
      <c r="D1" s="35"/>
      <c r="E1" s="35"/>
      <c r="F1" s="35"/>
      <c r="G1" s="35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29" t="s">
        <v>194</v>
      </c>
      <c r="B8" s="29" t="s">
        <v>195</v>
      </c>
      <c r="C8" s="29" t="s">
        <v>196</v>
      </c>
      <c r="D8" s="29" t="s">
        <v>12</v>
      </c>
      <c r="E8" s="29" t="s">
        <v>13</v>
      </c>
      <c r="F8" s="29" t="s">
        <v>14</v>
      </c>
      <c r="G8" s="29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Normal="100" workbookViewId="0">
      <selection sqref="A1:E1"/>
    </sheetView>
  </sheetViews>
  <sheetFormatPr defaultColWidth="9.26953125" defaultRowHeight="12.5" x14ac:dyDescent="0.25"/>
  <cols>
    <col min="1" max="1" width="26.36328125" style="3" bestFit="1" customWidth="1"/>
    <col min="2" max="2" width="17.54296875" style="6" bestFit="1" customWidth="1"/>
    <col min="3" max="3" width="47.36328125" style="3" bestFit="1" customWidth="1"/>
    <col min="4" max="4" width="18.179687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38" t="s">
        <v>41</v>
      </c>
      <c r="B1" s="39"/>
      <c r="C1" s="39"/>
      <c r="D1" s="39"/>
      <c r="E1" s="40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30" t="s">
        <v>197</v>
      </c>
      <c r="B3" s="30" t="s">
        <v>12</v>
      </c>
      <c r="C3" s="30" t="s">
        <v>13</v>
      </c>
      <c r="D3" s="30" t="s">
        <v>198</v>
      </c>
      <c r="E3" s="31">
        <v>3</v>
      </c>
    </row>
    <row r="4" spans="1:5" x14ac:dyDescent="0.25">
      <c r="A4" s="30" t="s">
        <v>199</v>
      </c>
      <c r="B4" s="30" t="s">
        <v>12</v>
      </c>
      <c r="C4" s="30" t="s">
        <v>13</v>
      </c>
      <c r="D4" s="30" t="s">
        <v>198</v>
      </c>
      <c r="E4" s="31">
        <v>2</v>
      </c>
    </row>
    <row r="5" spans="1:5" x14ac:dyDescent="0.25">
      <c r="A5" s="30" t="s">
        <v>200</v>
      </c>
      <c r="B5" s="30" t="s">
        <v>12</v>
      </c>
      <c r="C5" s="30" t="s">
        <v>13</v>
      </c>
      <c r="D5" s="30" t="s">
        <v>198</v>
      </c>
      <c r="E5" s="31">
        <v>7</v>
      </c>
    </row>
    <row r="6" spans="1:5" x14ac:dyDescent="0.25">
      <c r="A6" s="30" t="s">
        <v>201</v>
      </c>
      <c r="B6" s="30" t="s">
        <v>12</v>
      </c>
      <c r="C6" s="30" t="s">
        <v>13</v>
      </c>
      <c r="D6" s="30" t="s">
        <v>198</v>
      </c>
      <c r="E6" s="31">
        <v>4</v>
      </c>
    </row>
    <row r="7" spans="1:5" x14ac:dyDescent="0.25">
      <c r="A7" s="30" t="s">
        <v>202</v>
      </c>
      <c r="B7" s="30" t="s">
        <v>203</v>
      </c>
      <c r="C7" s="30" t="s">
        <v>204</v>
      </c>
      <c r="D7" s="30" t="s">
        <v>205</v>
      </c>
      <c r="E7" s="31">
        <v>1</v>
      </c>
    </row>
    <row r="8" spans="1:5" x14ac:dyDescent="0.25">
      <c r="A8" s="30" t="s">
        <v>206</v>
      </c>
      <c r="B8" s="30" t="s">
        <v>207</v>
      </c>
      <c r="C8" s="30" t="s">
        <v>208</v>
      </c>
      <c r="D8" s="30" t="s">
        <v>209</v>
      </c>
      <c r="E8" s="31">
        <v>1</v>
      </c>
    </row>
    <row r="9" spans="1:5" x14ac:dyDescent="0.25">
      <c r="A9" s="30" t="s">
        <v>210</v>
      </c>
      <c r="B9" s="30" t="s">
        <v>211</v>
      </c>
      <c r="C9" s="30" t="s">
        <v>212</v>
      </c>
      <c r="D9" s="30" t="s">
        <v>213</v>
      </c>
      <c r="E9" s="31">
        <v>8</v>
      </c>
    </row>
    <row r="10" spans="1:5" x14ac:dyDescent="0.25">
      <c r="A10" s="30" t="s">
        <v>214</v>
      </c>
      <c r="B10" s="30" t="s">
        <v>207</v>
      </c>
      <c r="C10" s="30" t="s">
        <v>215</v>
      </c>
      <c r="D10" s="30" t="s">
        <v>209</v>
      </c>
      <c r="E10" s="31">
        <v>1</v>
      </c>
    </row>
    <row r="11" spans="1:5" x14ac:dyDescent="0.25">
      <c r="A11" s="30" t="s">
        <v>216</v>
      </c>
      <c r="B11" s="30" t="s">
        <v>15</v>
      </c>
      <c r="C11" s="30" t="s">
        <v>15</v>
      </c>
      <c r="D11" s="30" t="s">
        <v>15</v>
      </c>
      <c r="E11" s="31">
        <v>1</v>
      </c>
    </row>
    <row r="12" spans="1:5" x14ac:dyDescent="0.25">
      <c r="A12" s="30" t="s">
        <v>217</v>
      </c>
      <c r="B12" s="30" t="s">
        <v>218</v>
      </c>
      <c r="C12" s="30" t="s">
        <v>219</v>
      </c>
      <c r="D12" s="30" t="s">
        <v>220</v>
      </c>
      <c r="E12" s="31">
        <v>3</v>
      </c>
    </row>
    <row r="13" spans="1:5" x14ac:dyDescent="0.25">
      <c r="A13" s="30" t="s">
        <v>221</v>
      </c>
      <c r="B13" s="30" t="s">
        <v>207</v>
      </c>
      <c r="C13" s="30" t="s">
        <v>222</v>
      </c>
      <c r="D13" s="30" t="s">
        <v>209</v>
      </c>
      <c r="E13" s="31">
        <v>1</v>
      </c>
    </row>
    <row r="14" spans="1:5" ht="13" x14ac:dyDescent="0.3">
      <c r="B14" s="3"/>
      <c r="C14" s="36" t="s">
        <v>19</v>
      </c>
      <c r="D14" s="37"/>
      <c r="E14" s="24">
        <f>SUM(E3:E13)</f>
        <v>32</v>
      </c>
    </row>
  </sheetData>
  <autoFilter ref="A2:E14" xr:uid="{00000000-0009-0000-0000-000003000000}"/>
  <mergeCells count="2">
    <mergeCell ref="C14:D1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zoomScaleNormal="100" workbookViewId="0">
      <selection sqref="A1:C1"/>
    </sheetView>
  </sheetViews>
  <sheetFormatPr defaultColWidth="9.26953125" defaultRowHeight="12.5" x14ac:dyDescent="0.25"/>
  <cols>
    <col min="1" max="1" width="28.1796875" style="3" bestFit="1" customWidth="1"/>
    <col min="2" max="2" width="18.08984375" style="3" bestFit="1" customWidth="1"/>
    <col min="3" max="3" width="21.6328125" style="3" bestFit="1" customWidth="1"/>
    <col min="4" max="16384" width="9.26953125" style="3"/>
  </cols>
  <sheetData>
    <row r="1" spans="1:3" s="1" customFormat="1" ht="25.5" customHeight="1" x14ac:dyDescent="0.25">
      <c r="A1" s="41" t="s">
        <v>42</v>
      </c>
      <c r="B1" s="41"/>
      <c r="C1" s="41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223</v>
      </c>
      <c r="B3" s="17" t="s">
        <v>224</v>
      </c>
      <c r="C3" s="17" t="s">
        <v>221</v>
      </c>
    </row>
    <row r="4" spans="1:3" x14ac:dyDescent="0.25">
      <c r="A4" s="17" t="s">
        <v>225</v>
      </c>
      <c r="B4" s="17" t="s">
        <v>226</v>
      </c>
      <c r="C4" s="17" t="s">
        <v>197</v>
      </c>
    </row>
    <row r="5" spans="1:3" x14ac:dyDescent="0.25">
      <c r="A5" s="17" t="s">
        <v>225</v>
      </c>
      <c r="B5" s="17" t="s">
        <v>226</v>
      </c>
      <c r="C5" s="17" t="s">
        <v>197</v>
      </c>
    </row>
    <row r="6" spans="1:3" x14ac:dyDescent="0.25">
      <c r="A6" s="17" t="s">
        <v>225</v>
      </c>
      <c r="B6" s="17" t="s">
        <v>226</v>
      </c>
      <c r="C6" s="17" t="s">
        <v>200</v>
      </c>
    </row>
    <row r="7" spans="1:3" x14ac:dyDescent="0.25">
      <c r="A7" s="17" t="s">
        <v>227</v>
      </c>
      <c r="B7" s="17" t="s">
        <v>226</v>
      </c>
      <c r="C7" s="17" t="s">
        <v>210</v>
      </c>
    </row>
    <row r="8" spans="1:3" x14ac:dyDescent="0.25">
      <c r="A8" s="17" t="s">
        <v>228</v>
      </c>
      <c r="B8" s="17" t="s">
        <v>226</v>
      </c>
      <c r="C8" s="17" t="s">
        <v>200</v>
      </c>
    </row>
  </sheetData>
  <autoFilter ref="A2:C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F633AC-1FEE-402D-ACE3-0C7F9079634A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2025-09-22T21:03:47Z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