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43" documentId="8_{47C25C0E-0FA5-4D16-978A-D2E0AF190901}" xr6:coauthVersionLast="47" xr6:coauthVersionMax="47" xr10:uidLastSave="{248B1DB4-79EB-4CC2-ADB4-34686C45701E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'!$A$2:$E$38</definedName>
    <definedName name="_xlnm._FilterDatabase" localSheetId="4" hidden="1">'Positions Filled'!$A$2:$C$2</definedName>
    <definedName name="_xlnm._FilterDatabase" localSheetId="2" hidden="1">'Recruitment Intitiatives'!$A$2:$G$8</definedName>
    <definedName name="_xlnm._FilterDatabase" localSheetId="3" hidden="1">'Recruitment Sources'!$A$2:$E$21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44" l="1"/>
</calcChain>
</file>

<file path=xl/sharedStrings.xml><?xml version="1.0" encoding="utf-8"?>
<sst xmlns="http://schemas.openxmlformats.org/spreadsheetml/2006/main" count="365" uniqueCount="262">
  <si>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</si>
  <si>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</si>
  <si>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</si>
  <si>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</si>
  <si>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</si>
  <si>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</si>
  <si>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</si>
  <si>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</si>
  <si>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</si>
  <si>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</si>
  <si>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</si>
  <si>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</si>
  <si>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</si>
  <si>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</si>
  <si>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</si>
  <si>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</si>
  <si>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</si>
  <si>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</si>
  <si>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</si>
  <si>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</si>
  <si>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</si>
  <si>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</si>
  <si>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</si>
  <si>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</si>
  <si>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</si>
  <si>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</si>
  <si>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</si>
  <si>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</si>
  <si>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</si>
  <si>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</si>
  <si>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</si>
  <si>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</si>
  <si>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</si>
  <si>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</si>
  <si>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</si>
  <si>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</si>
  <si>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</si>
  <si>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</si>
  <si>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11972 Smith CO, TX</t>
  </si>
  <si>
    <t>The following list details the organizations that received job postings monthly from the 11972 Smith CO, TX employment unit between September 1, 2024 and August 31, 2025.</t>
  </si>
  <si>
    <t>The following list details the recruitment initiatives attended by the 11972 Smith CO, TX employment unit between September 1, 2024 and August 31, 2025.</t>
  </si>
  <si>
    <t>The following list details all of the recruitment sources for the 11972 Smith CO, TX employment unit between September 1, 2024 and August 31, 2025.</t>
  </si>
  <si>
    <t>The following is a list of full time positions filled by the 11972 Smith CO, TX employment unit between September 1, 2024 and August 31, 2025.</t>
  </si>
  <si>
    <t>Ability Connection- Texas</t>
  </si>
  <si>
    <t>Weslie Brittin</t>
  </si>
  <si>
    <t>wbrittin@abilityconnection.org</t>
  </si>
  <si>
    <t>7880 Bent Branch Drive</t>
  </si>
  <si>
    <t>214-351-2500</t>
  </si>
  <si>
    <t>Alliance Professional Services LLC</t>
  </si>
  <si>
    <t>Amanda Sowell</t>
  </si>
  <si>
    <t>amanda@allpro-group.com</t>
  </si>
  <si>
    <t>PO Box 550</t>
  </si>
  <si>
    <t>800-518-9008</t>
  </si>
  <si>
    <t>Autism Treament Center</t>
  </si>
  <si>
    <t>Monica Powell</t>
  </si>
  <si>
    <t>mpowell@atcoftexas.org</t>
  </si>
  <si>
    <t>10503 Metric Dr</t>
  </si>
  <si>
    <t>972-644-2076</t>
  </si>
  <si>
    <t>California Resource Recovery Association</t>
  </si>
  <si>
    <t>Lauren Molinari</t>
  </si>
  <si>
    <t>Lauren@ccra.com</t>
  </si>
  <si>
    <t>915 L Street</t>
  </si>
  <si>
    <t>916-441-2772</t>
  </si>
  <si>
    <t>East Texas Center for Independent Living (ETCIL)</t>
  </si>
  <si>
    <t>Amy Wilson</t>
  </si>
  <si>
    <t>awilson@etcil.org</t>
  </si>
  <si>
    <t>4713 Troup Hwy</t>
  </si>
  <si>
    <t>903-581-7542</t>
  </si>
  <si>
    <t>Fairness WV</t>
  </si>
  <si>
    <t>Jake Jarvis</t>
  </si>
  <si>
    <t>info@fairnesswv.org</t>
  </si>
  <si>
    <t>405 Capitol Street</t>
  </si>
  <si>
    <t>681-265-9062</t>
  </si>
  <si>
    <t>Guadalupe Valley Family Violence Shelter</t>
  </si>
  <si>
    <t>Jennifer Fernandez</t>
  </si>
  <si>
    <t>jennifer.fernandez@safeseguin.org</t>
  </si>
  <si>
    <t>6066 South State Highway 123</t>
  </si>
  <si>
    <t>830-372-5970</t>
  </si>
  <si>
    <t>Harrisburg University</t>
  </si>
  <si>
    <t>Career Services</t>
  </si>
  <si>
    <t>careerservices@harrisburgu.edu</t>
  </si>
  <si>
    <t>326 Market Street</t>
  </si>
  <si>
    <t>717-901-5100</t>
  </si>
  <si>
    <t>Landajob</t>
  </si>
  <si>
    <t>John Bertram</t>
  </si>
  <si>
    <t>jbertram@nticentral.org</t>
  </si>
  <si>
    <t>69 Canal St Fl 3rd</t>
  </si>
  <si>
    <t>617-787-4426</t>
  </si>
  <si>
    <t>Living and Learning Enrichment Center</t>
  </si>
  <si>
    <t>David Franco</t>
  </si>
  <si>
    <t>dfranco@livingandlearningcenter.org</t>
  </si>
  <si>
    <t>801 Griswold Street</t>
  </si>
  <si>
    <t>248-308-3592</t>
  </si>
  <si>
    <t>Lucie's Place</t>
  </si>
  <si>
    <t>Tig Kashala</t>
  </si>
  <si>
    <t>luciesplacear@gmail.com</t>
  </si>
  <si>
    <t>307 West 7th Street</t>
  </si>
  <si>
    <t>501-508-5005</t>
  </si>
  <si>
    <t>LULAC -Council 4239</t>
  </si>
  <si>
    <t>Ted Garcia</t>
  </si>
  <si>
    <t>Tedfrio@aol.com</t>
  </si>
  <si>
    <t>4606 Mustang Avenue</t>
  </si>
  <si>
    <t>281-342-3668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</si>
  <si>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</si>
  <si>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</si>
  <si>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</si>
  <si>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</si>
  <si>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</si>
  <si>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</si>
  <si>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</si>
  <si>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</si>
  <si>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</si>
  <si>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</si>
  <si>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Black Trans Advocacy Coalition</t>
  </si>
  <si>
    <t>SahLeem Butler</t>
  </si>
  <si>
    <t>employment@blacktrans.org</t>
  </si>
  <si>
    <t>PO BOX 118282</t>
  </si>
  <si>
    <t>855-624-7715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</si>
  <si>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</si>
  <si>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</si>
  <si>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</si>
  <si>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</si>
  <si>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</si>
  <si>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</si>
  <si>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</si>
  <si>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Panhandle Crisis Center</t>
  </si>
  <si>
    <t>Jamie Casdorph</t>
  </si>
  <si>
    <t>jamie.casdorph@panhandlecrisiscenter.org</t>
  </si>
  <si>
    <t>301 S Ash St</t>
  </si>
  <si>
    <t>806-435-5008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</si>
  <si>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</si>
  <si>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</si>
  <si>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</si>
  <si>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</si>
  <si>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</si>
  <si>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</si>
  <si>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</si>
  <si>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</si>
  <si>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</si>
  <si>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</si>
  <si>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</si>
  <si>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</si>
  <si>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</si>
  <si>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</si>
  <si>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</si>
  <si>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Texas A&amp;M University-Commerce</t>
  </si>
  <si>
    <t>Bethany Ferrall</t>
  </si>
  <si>
    <t>bethany.ferrall@tamuc.edu</t>
  </si>
  <si>
    <t>2200 Campbell Street</t>
  </si>
  <si>
    <t>903-468-3212</t>
  </si>
  <si>
    <t>Texas Workforce Commission - Vocational Rehabilitation Services (DFW/Texoma Region)</t>
  </si>
  <si>
    <t>Deb Jones</t>
  </si>
  <si>
    <t>debra.jones@twc.texas.gov</t>
  </si>
  <si>
    <t>1301 S. Bowen Road</t>
  </si>
  <si>
    <t>817-608-6567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</si>
  <si>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</si>
  <si>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</si>
  <si>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</si>
  <si>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</si>
  <si>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</si>
  <si>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TX Workforce Solutions Vocational Rehabilitation - Longview (East)</t>
  </si>
  <si>
    <t>Jacki Everhart-Thompson</t>
  </si>
  <si>
    <t>jacki.everhart-thompson@twc.texas.gov</t>
  </si>
  <si>
    <t>2124 Alpine Rd</t>
  </si>
  <si>
    <t>903-236-2370</t>
  </si>
  <si>
    <t>Upstate SC LGBT+ Chamber</t>
  </si>
  <si>
    <t>Shaylin King</t>
  </si>
  <si>
    <t>shaylin@upstatelgbt.org</t>
  </si>
  <si>
    <t>30 Pointe Cir</t>
  </si>
  <si>
    <t>000-000-0000</t>
  </si>
  <si>
    <t>Veterans County Service Officers Association of Texas - Cherokee</t>
  </si>
  <si>
    <t>David Thomason</t>
  </si>
  <si>
    <t>covso@cocherokee.org</t>
  </si>
  <si>
    <t>135 S Main St</t>
  </si>
  <si>
    <t>903-683-4012</t>
  </si>
  <si>
    <t>Veterans County Service Officers Association of Texas - Liberty</t>
  </si>
  <si>
    <t>Rolondria Webb</t>
  </si>
  <si>
    <t>rolondria.webb@co.liberty.tx.us</t>
  </si>
  <si>
    <t>2103 Cos Street</t>
  </si>
  <si>
    <t>936-336-4558</t>
  </si>
  <si>
    <t>Veterans County Service Officers Association of Texas - Upshur</t>
  </si>
  <si>
    <t>Mike Loyd</t>
  </si>
  <si>
    <t>loyd693@aol.com</t>
  </si>
  <si>
    <t>Po Box 730</t>
  </si>
  <si>
    <t>903-843-4031</t>
  </si>
  <si>
    <t>Veterans' Employment and Training Service</t>
  </si>
  <si>
    <t>Janice Maupin-Anderson</t>
  </si>
  <si>
    <t>MaupinAnderson.Jan@dol.gov</t>
  </si>
  <si>
    <t>525 S Griffin St Room 858</t>
  </si>
  <si>
    <t>240-867-2357</t>
  </si>
  <si>
    <t>Victoria College</t>
  </si>
  <si>
    <t>Caroline Marcengo</t>
  </si>
  <si>
    <t>Caroline.Marcengo@VictoriaCollege.edu</t>
  </si>
  <si>
    <t>2200 East Red River Street</t>
  </si>
  <si>
    <t>361-572-6414</t>
  </si>
  <si>
    <t>West Virginia Black Pride Foundation</t>
  </si>
  <si>
    <t>Kasha Snyder-McDonald</t>
  </si>
  <si>
    <t>wvbpfoundation@outlook.com</t>
  </si>
  <si>
    <t>1442 3rd Avenue</t>
  </si>
  <si>
    <t>681-206-4496</t>
  </si>
  <si>
    <t>Western Texas College</t>
  </si>
  <si>
    <t>Margo Mitchell</t>
  </si>
  <si>
    <t>margo.mitchell@wtc.edu</t>
  </si>
  <si>
    <t>1806 26th Street</t>
  </si>
  <si>
    <t>325-574-6580</t>
  </si>
  <si>
    <t>WorkForce Solutions - Angelina County</t>
  </si>
  <si>
    <t>Teresa Breshears - Maryska</t>
  </si>
  <si>
    <t>teresa.maryska@tvc.texas.gov</t>
  </si>
  <si>
    <t>210 North John Redditt Drive</t>
  </si>
  <si>
    <t>936-639-1351</t>
  </si>
  <si>
    <t>Workforce Solutions East Texas - Tyler</t>
  </si>
  <si>
    <t>Stephen Lynch</t>
  </si>
  <si>
    <t>stephen.lynch@easttexasworkforce.org</t>
  </si>
  <si>
    <t>4100 Troup Highway</t>
  </si>
  <si>
    <t>903-561-8131</t>
  </si>
  <si>
    <t>Todd Clifton</t>
  </si>
  <si>
    <t>todd.clifton@twc.texas.gov</t>
  </si>
  <si>
    <t>Indeed Glassdoor Brand Campaigns 2025</t>
  </si>
  <si>
    <t>1/1/2025- 6/30/2025</t>
  </si>
  <si>
    <t>Tyler, TX</t>
  </si>
  <si>
    <t>Altice Employee Referral</t>
  </si>
  <si>
    <t>631-839-9360</t>
  </si>
  <si>
    <t>Altice Internal Career Site</t>
  </si>
  <si>
    <t>Altice Recruiter Sourced</t>
  </si>
  <si>
    <t>Altice USA Careers</t>
  </si>
  <si>
    <t>Altice USA Email Subscription</t>
  </si>
  <si>
    <t>AlticeUSA.com</t>
  </si>
  <si>
    <t>Bing</t>
  </si>
  <si>
    <t>Colleen Kelly</t>
  </si>
  <si>
    <t>175 Highland Ave, Needham, MA 02494</t>
  </si>
  <si>
    <t>857-404-0891</t>
  </si>
  <si>
    <t>Circa (Americas Job Exchange)</t>
  </si>
  <si>
    <t>Tyler Kaplan</t>
  </si>
  <si>
    <t>TBD</t>
  </si>
  <si>
    <t>414-908-8361</t>
  </si>
  <si>
    <t>Diversity Jobs (Circa)</t>
  </si>
  <si>
    <t>Facebook</t>
  </si>
  <si>
    <t>177 Highland Ave, Needham, MA 02494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</si>
  <si>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</si>
  <si>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</si>
  <si>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</si>
  <si>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</si>
  <si>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</si>
  <si>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</si>
  <si>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</si>
  <si>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</si>
  <si>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Jobright AI</t>
  </si>
  <si>
    <t>LinkedIn</t>
  </si>
  <si>
    <t>Andre Toure</t>
  </si>
  <si>
    <t>350 5th Ave Ste 25, New York, NY 10118</t>
  </si>
  <si>
    <t>212-615-7003</t>
  </si>
  <si>
    <t>Other</t>
  </si>
  <si>
    <t>WorkinTexas (State Job Board)</t>
  </si>
  <si>
    <t>ZipRecruiter</t>
  </si>
  <si>
    <t>Access Tech I</t>
  </si>
  <si>
    <t>USA.TX.Tyler-N Glenwood Blvd</t>
  </si>
  <si>
    <t>BBT I - Field Service</t>
  </si>
  <si>
    <t>BBT II - Field Service</t>
  </si>
  <si>
    <t>BBT III - Field Service</t>
  </si>
  <si>
    <t>BBT III - OSP</t>
  </si>
  <si>
    <t>Logistics Specialist I</t>
  </si>
  <si>
    <t>Supv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</si>
</sst>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/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33" t="s">
        <v>22</v>
      </c>
      <c r="B1" s="33"/>
      <c r="C1" s="33"/>
      <c r="D1" s="33"/>
      <c r="E1" s="33"/>
      <c r="F1" s="33"/>
      <c r="G1" s="33"/>
      <c r="H1" s="33"/>
    </row>
    <row r="2" spans="1:8" ht="15.5" x14ac:dyDescent="0.35">
      <c r="A2" s="33" t="s">
        <v>38</v>
      </c>
      <c r="B2" s="33"/>
      <c r="C2" s="33"/>
      <c r="D2" s="33"/>
      <c r="E2" s="33"/>
      <c r="F2" s="33"/>
      <c r="G2" s="33"/>
      <c r="H2" s="33"/>
    </row>
    <row r="3" spans="1:8" ht="15.5" x14ac:dyDescent="0.35">
      <c r="A3" s="33"/>
      <c r="B3" s="33"/>
      <c r="C3" s="33"/>
      <c r="D3" s="33"/>
      <c r="E3" s="33"/>
      <c r="F3" s="33"/>
      <c r="G3" s="33"/>
      <c r="H3" s="33"/>
    </row>
    <row r="4" spans="1:8" ht="13" x14ac:dyDescent="0.3">
      <c r="A4" s="34" t="s">
        <v>23</v>
      </c>
      <c r="B4" s="34"/>
      <c r="C4" s="34"/>
      <c r="D4" s="34"/>
      <c r="E4" s="34"/>
      <c r="F4" s="34"/>
      <c r="G4" s="34"/>
      <c r="H4" s="34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32" t="s">
        <v>0</v>
      </c>
      <c r="B6" s="32"/>
      <c r="C6" s="32"/>
      <c r="D6" s="32"/>
      <c r="E6" s="32"/>
      <c r="F6" s="32"/>
      <c r="G6" s="32"/>
      <c r="H6" s="23">
        <v>14</v>
      </c>
    </row>
    <row r="7" spans="1:8" x14ac:dyDescent="0.25">
      <c r="A7" s="32" t="s">
        <v>1</v>
      </c>
      <c r="B7" s="32"/>
      <c r="C7" s="32"/>
      <c r="D7" s="32"/>
      <c r="E7" s="32"/>
      <c r="F7" s="32"/>
      <c r="G7" s="32"/>
      <c r="H7" s="23">
        <v>356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86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81.453125" style="3" bestFit="1" customWidth="1"/>
    <col min="2" max="2" width="26" style="3" bestFit="1" customWidth="1"/>
    <col min="3" max="3" width="40.453125" style="3" bestFit="1" customWidth="1"/>
    <col min="4" max="4" width="28.90625" style="6" bestFit="1" customWidth="1"/>
    <col min="5" max="5" width="13.08984375" style="13" bestFit="1" customWidth="1"/>
    <col min="6" max="16384" width="9.26953125" style="3"/>
  </cols>
  <sheetData>
    <row r="1" spans="1:5" s="1" customFormat="1" ht="25.5" customHeight="1" x14ac:dyDescent="0.25">
      <c r="A1" s="35" t="s">
        <v>39</v>
      </c>
      <c r="B1" s="35"/>
      <c r="C1" s="35"/>
      <c r="D1" s="35"/>
      <c r="E1" s="35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ht="14" x14ac:dyDescent="0.3">
      <c r="A3" s="28" t="s">
        <v>43</v>
      </c>
      <c r="B3" s="28" t="s">
        <v>44</v>
      </c>
      <c r="C3" s="28" t="s">
        <v>45</v>
      </c>
      <c r="D3" s="28" t="s">
        <v>46</v>
      </c>
      <c r="E3" s="28" t="s">
        <v>47</v>
      </c>
    </row>
    <row r="4" spans="1:5" ht="14" x14ac:dyDescent="0.3">
      <c r="A4" s="28" t="s">
        <v>48</v>
      </c>
      <c r="B4" s="28" t="s">
        <v>49</v>
      </c>
      <c r="C4" s="28" t="s">
        <v>50</v>
      </c>
      <c r="D4" s="28" t="s">
        <v>51</v>
      </c>
      <c r="E4" s="28" t="s">
        <v>52</v>
      </c>
    </row>
    <row r="5" spans="1:5" ht="14" x14ac:dyDescent="0.3">
      <c r="A5" s="28" t="s">
        <v>53</v>
      </c>
      <c r="B5" s="28" t="s">
        <v>54</v>
      </c>
      <c r="C5" s="28" t="s">
        <v>55</v>
      </c>
      <c r="D5" s="28" t="s">
        <v>56</v>
      </c>
      <c r="E5" s="28" t="s">
        <v>57</v>
      </c>
    </row>
    <row r="6" spans="1:5" ht="14" x14ac:dyDescent="0.3">
      <c r="A6" s="28" t="s">
        <v>58</v>
      </c>
      <c r="B6" s="28" t="s">
        <v>59</v>
      </c>
      <c r="C6" s="28" t="s">
        <v>60</v>
      </c>
      <c r="D6" s="28" t="s">
        <v>61</v>
      </c>
      <c r="E6" s="28" t="s">
        <v>62</v>
      </c>
    </row>
    <row r="7" spans="1:5" ht="14" x14ac:dyDescent="0.3">
      <c r="A7" s="28" t="s">
        <v>63</v>
      </c>
      <c r="B7" s="28" t="s">
        <v>64</v>
      </c>
      <c r="C7" s="28" t="s">
        <v>65</v>
      </c>
      <c r="D7" s="28" t="s">
        <v>66</v>
      </c>
      <c r="E7" s="28" t="s">
        <v>67</v>
      </c>
    </row>
    <row r="8" spans="1:5" ht="14" x14ac:dyDescent="0.3">
      <c r="A8" s="28" t="s">
        <v>68</v>
      </c>
      <c r="B8" s="28" t="s">
        <v>69</v>
      </c>
      <c r="C8" s="28" t="s">
        <v>70</v>
      </c>
      <c r="D8" s="28" t="s">
        <v>71</v>
      </c>
      <c r="E8" s="28" t="s">
        <v>72</v>
      </c>
    </row>
    <row r="9" spans="1:5" ht="14" x14ac:dyDescent="0.3">
      <c r="A9" s="28" t="s">
        <v>73</v>
      </c>
      <c r="B9" s="28" t="s">
        <v>74</v>
      </c>
      <c r="C9" s="28" t="s">
        <v>75</v>
      </c>
      <c r="D9" s="28" t="s">
        <v>76</v>
      </c>
      <c r="E9" s="28" t="s">
        <v>77</v>
      </c>
    </row>
    <row r="10" spans="1:5" ht="14" x14ac:dyDescent="0.3">
      <c r="A10" s="28" t="s">
        <v>78</v>
      </c>
      <c r="B10" s="28" t="s">
        <v>79</v>
      </c>
      <c r="C10" s="28" t="s">
        <v>80</v>
      </c>
      <c r="D10" s="28" t="s">
        <v>81</v>
      </c>
      <c r="E10" s="28" t="s">
        <v>82</v>
      </c>
    </row>
    <row r="11" spans="1:5" ht="14" x14ac:dyDescent="0.3">
      <c r="A11" s="28" t="s">
        <v>83</v>
      </c>
      <c r="B11" s="28" t="s">
        <v>84</v>
      </c>
      <c r="C11" s="28" t="s">
        <v>85</v>
      </c>
      <c r="D11" s="28" t="s">
        <v>86</v>
      </c>
      <c r="E11" s="28" t="s">
        <v>87</v>
      </c>
    </row>
    <row r="12" spans="1:5" ht="14" x14ac:dyDescent="0.3">
      <c r="A12" s="28" t="s">
        <v>88</v>
      </c>
      <c r="B12" s="28" t="s">
        <v>89</v>
      </c>
      <c r="C12" s="28" t="s">
        <v>90</v>
      </c>
      <c r="D12" s="28" t="s">
        <v>91</v>
      </c>
      <c r="E12" s="28" t="s">
        <v>92</v>
      </c>
    </row>
    <row r="13" spans="1:5" ht="14" x14ac:dyDescent="0.3">
      <c r="A13" s="28" t="s">
        <v>93</v>
      </c>
      <c r="B13" s="28" t="s">
        <v>94</v>
      </c>
      <c r="C13" s="28" t="s">
        <v>95</v>
      </c>
      <c r="D13" s="28" t="s">
        <v>96</v>
      </c>
      <c r="E13" s="28" t="s">
        <v>97</v>
      </c>
    </row>
    <row r="14" spans="1:5" ht="14" x14ac:dyDescent="0.3">
      <c r="A14" s="28" t="s">
        <v>98</v>
      </c>
      <c r="B14" s="28" t="s">
        <v>99</v>
      </c>
      <c r="C14" s="28" t="s">
        <v>100</v>
      </c>
      <c r="D14" s="28" t="s">
        <v>101</v>
      </c>
      <c r="E14" s="28" t="s">
        <v>102</v>
      </c>
    </row>
    <row r="15" spans="1:5" ht="14" x14ac:dyDescent="0.3">
      <c r="A15" s="28" t="s">
        <v>103</v>
      </c>
      <c r="B15" s="28" t="s">
        <v>104</v>
      </c>
      <c r="C15" s="28" t="s">
        <v>105</v>
      </c>
      <c r="D15" s="28" t="s">
        <v>106</v>
      </c>
      <c r="E15" s="28" t="s">
        <v>107</v>
      </c>
    </row>
    <row r="16" spans="1:5" ht="14" x14ac:dyDescent="0.3">
      <c r="A16" s="28" t="s">
        <v>108</v>
      </c>
      <c r="B16" s="28" t="s">
        <v>109</v>
      </c>
      <c r="C16" s="28" t="s">
        <v>110</v>
      </c>
      <c r="D16" s="28" t="s">
        <v>111</v>
      </c>
      <c r="E16" s="28" t="s">
        <v>112</v>
      </c>
    </row>
    <row r="17" spans="1:5" ht="14" x14ac:dyDescent="0.3">
      <c r="A17" s="28" t="s">
        <v>113</v>
      </c>
      <c r="B17" s="28" t="s">
        <v>114</v>
      </c>
      <c r="C17" s="28" t="s">
        <v>115</v>
      </c>
      <c r="D17" s="28" t="s">
        <v>116</v>
      </c>
      <c r="E17" s="28" t="s">
        <v>117</v>
      </c>
    </row>
    <row r="18" spans="1:5" ht="14" x14ac:dyDescent="0.3">
      <c r="A18" s="28" t="s">
        <v>118</v>
      </c>
      <c r="B18" s="28" t="s">
        <v>119</v>
      </c>
      <c r="C18" s="28" t="s">
        <v>120</v>
      </c>
      <c r="D18" s="28" t="s">
        <v>121</v>
      </c>
      <c r="E18" s="28" t="s">
        <v>122</v>
      </c>
    </row>
    <row r="19" spans="1:5" ht="14" x14ac:dyDescent="0.3">
      <c r="A19" s="28" t="s">
        <v>118</v>
      </c>
      <c r="B19" s="28" t="s">
        <v>123</v>
      </c>
      <c r="C19" s="28" t="s">
        <v>124</v>
      </c>
      <c r="D19" s="28" t="s">
        <v>121</v>
      </c>
      <c r="E19" s="28" t="s">
        <v>122</v>
      </c>
    </row>
    <row r="20" spans="1:5" ht="14" x14ac:dyDescent="0.3">
      <c r="A20" s="28" t="s">
        <v>125</v>
      </c>
      <c r="B20" s="28" t="s">
        <v>126</v>
      </c>
      <c r="C20" s="28" t="s">
        <v>127</v>
      </c>
      <c r="D20" s="28" t="s">
        <v>128</v>
      </c>
      <c r="E20" s="28" t="s">
        <v>129</v>
      </c>
    </row>
    <row r="21" spans="1:5" ht="14" x14ac:dyDescent="0.3">
      <c r="A21" s="28" t="s">
        <v>130</v>
      </c>
      <c r="B21" s="28" t="s">
        <v>131</v>
      </c>
      <c r="C21" s="28" t="s">
        <v>132</v>
      </c>
      <c r="D21" s="28" t="s">
        <v>133</v>
      </c>
      <c r="E21" s="28" t="s">
        <v>134</v>
      </c>
    </row>
    <row r="22" spans="1:5" ht="14" x14ac:dyDescent="0.3">
      <c r="A22" s="28" t="s">
        <v>135</v>
      </c>
      <c r="B22" s="28" t="s">
        <v>136</v>
      </c>
      <c r="C22" s="28" t="s">
        <v>137</v>
      </c>
      <c r="D22" s="28" t="s">
        <v>138</v>
      </c>
      <c r="E22" s="28" t="s">
        <v>139</v>
      </c>
    </row>
    <row r="23" spans="1:5" ht="14" x14ac:dyDescent="0.3">
      <c r="A23" s="28" t="s">
        <v>140</v>
      </c>
      <c r="B23" s="28" t="s">
        <v>141</v>
      </c>
      <c r="C23" s="28" t="s">
        <v>142</v>
      </c>
      <c r="D23" s="28" t="s">
        <v>143</v>
      </c>
      <c r="E23" s="28" t="s">
        <v>144</v>
      </c>
    </row>
    <row r="24" spans="1:5" ht="14" x14ac:dyDescent="0.3">
      <c r="A24" s="28" t="s">
        <v>145</v>
      </c>
      <c r="B24" s="28" t="s">
        <v>146</v>
      </c>
      <c r="C24" s="28" t="s">
        <v>147</v>
      </c>
      <c r="D24" s="28" t="s">
        <v>148</v>
      </c>
      <c r="E24" s="28" t="s">
        <v>149</v>
      </c>
    </row>
    <row r="25" spans="1:5" ht="14" x14ac:dyDescent="0.3">
      <c r="A25" s="28" t="s">
        <v>150</v>
      </c>
      <c r="B25" s="28" t="s">
        <v>151</v>
      </c>
      <c r="C25" s="28" t="s">
        <v>152</v>
      </c>
      <c r="D25" s="28" t="s">
        <v>153</v>
      </c>
      <c r="E25" s="28" t="s">
        <v>154</v>
      </c>
    </row>
    <row r="26" spans="1:5" ht="14" x14ac:dyDescent="0.3">
      <c r="A26" s="28" t="s">
        <v>155</v>
      </c>
      <c r="B26" s="28" t="s">
        <v>156</v>
      </c>
      <c r="C26" s="28" t="s">
        <v>157</v>
      </c>
      <c r="D26" s="28" t="s">
        <v>158</v>
      </c>
      <c r="E26" s="28" t="s">
        <v>159</v>
      </c>
    </row>
    <row r="27" spans="1:5" ht="14" x14ac:dyDescent="0.3">
      <c r="A27" s="28" t="s">
        <v>160</v>
      </c>
      <c r="B27" s="28" t="s">
        <v>161</v>
      </c>
      <c r="C27" s="28" t="s">
        <v>162</v>
      </c>
      <c r="D27" s="28" t="s">
        <v>163</v>
      </c>
      <c r="E27" s="28" t="s">
        <v>164</v>
      </c>
    </row>
    <row r="28" spans="1:5" ht="14" x14ac:dyDescent="0.3">
      <c r="A28" s="28" t="s">
        <v>165</v>
      </c>
      <c r="B28" s="28" t="s">
        <v>166</v>
      </c>
      <c r="C28" s="28" t="s">
        <v>167</v>
      </c>
      <c r="D28" s="28" t="s">
        <v>168</v>
      </c>
      <c r="E28" s="28" t="s">
        <v>169</v>
      </c>
    </row>
    <row r="29" spans="1:5" ht="14" x14ac:dyDescent="0.3">
      <c r="A29" s="28" t="s">
        <v>170</v>
      </c>
      <c r="B29" s="28" t="s">
        <v>171</v>
      </c>
      <c r="C29" s="28" t="s">
        <v>172</v>
      </c>
      <c r="D29" s="28" t="s">
        <v>173</v>
      </c>
      <c r="E29" s="28" t="s">
        <v>174</v>
      </c>
    </row>
    <row r="30" spans="1:5" ht="14" x14ac:dyDescent="0.3">
      <c r="A30" s="28" t="s">
        <v>175</v>
      </c>
      <c r="B30" s="28" t="s">
        <v>176</v>
      </c>
      <c r="C30" s="28" t="s">
        <v>177</v>
      </c>
      <c r="D30" s="28" t="s">
        <v>178</v>
      </c>
      <c r="E30" s="28" t="s">
        <v>179</v>
      </c>
    </row>
    <row r="31" spans="1:5" ht="14" x14ac:dyDescent="0.3">
      <c r="A31" s="28" t="s">
        <v>180</v>
      </c>
      <c r="B31" s="28" t="s">
        <v>181</v>
      </c>
      <c r="C31" s="28" t="s">
        <v>182</v>
      </c>
      <c r="D31" s="28" t="s">
        <v>183</v>
      </c>
      <c r="E31" s="28" t="s">
        <v>184</v>
      </c>
    </row>
    <row r="32" spans="1:5" ht="14" x14ac:dyDescent="0.3">
      <c r="A32" s="28" t="s">
        <v>185</v>
      </c>
      <c r="B32" s="28" t="s">
        <v>186</v>
      </c>
      <c r="C32" s="28" t="s">
        <v>187</v>
      </c>
      <c r="D32" s="28" t="s">
        <v>188</v>
      </c>
      <c r="E32" s="28" t="s">
        <v>189</v>
      </c>
    </row>
    <row r="33" spans="1:5" ht="14" x14ac:dyDescent="0.3">
      <c r="A33" s="28" t="s">
        <v>190</v>
      </c>
      <c r="B33" s="28" t="s">
        <v>191</v>
      </c>
      <c r="C33" s="28" t="s">
        <v>192</v>
      </c>
      <c r="D33" s="28" t="s">
        <v>193</v>
      </c>
      <c r="E33" s="28" t="s">
        <v>194</v>
      </c>
    </row>
    <row r="34" spans="1:5" ht="14" x14ac:dyDescent="0.3">
      <c r="A34" s="28" t="s">
        <v>195</v>
      </c>
      <c r="B34" s="28" t="s">
        <v>196</v>
      </c>
      <c r="C34" s="28" t="s">
        <v>197</v>
      </c>
      <c r="D34" s="28" t="s">
        <v>198</v>
      </c>
      <c r="E34" s="28" t="s">
        <v>199</v>
      </c>
    </row>
    <row r="35" spans="1:5" ht="14" x14ac:dyDescent="0.3">
      <c r="A35" s="28" t="s">
        <v>200</v>
      </c>
      <c r="B35" s="28" t="s">
        <v>201</v>
      </c>
      <c r="C35" s="28" t="s">
        <v>202</v>
      </c>
      <c r="D35" s="28" t="s">
        <v>203</v>
      </c>
      <c r="E35" s="28" t="s">
        <v>204</v>
      </c>
    </row>
    <row r="36" spans="1:5" ht="14" x14ac:dyDescent="0.3">
      <c r="A36" s="28" t="s">
        <v>205</v>
      </c>
      <c r="B36" s="28" t="s">
        <v>206</v>
      </c>
      <c r="C36" s="28" t="s">
        <v>207</v>
      </c>
      <c r="D36" s="28" t="s">
        <v>208</v>
      </c>
      <c r="E36" s="28" t="s">
        <v>209</v>
      </c>
    </row>
    <row r="37" spans="1:5" ht="14" x14ac:dyDescent="0.3">
      <c r="A37" s="28" t="s">
        <v>210</v>
      </c>
      <c r="B37" s="28" t="s">
        <v>211</v>
      </c>
      <c r="C37" s="28" t="s">
        <v>212</v>
      </c>
      <c r="D37" s="28" t="s">
        <v>213</v>
      </c>
      <c r="E37" s="28" t="s">
        <v>214</v>
      </c>
    </row>
    <row r="38" spans="1:5" ht="14" x14ac:dyDescent="0.3">
      <c r="A38" s="28" t="s">
        <v>210</v>
      </c>
      <c r="B38" s="28" t="s">
        <v>215</v>
      </c>
      <c r="C38" s="28" t="s">
        <v>216</v>
      </c>
      <c r="D38" s="28" t="s">
        <v>213</v>
      </c>
      <c r="E38" s="28" t="s">
        <v>214</v>
      </c>
    </row>
    <row r="39" spans="1:5" x14ac:dyDescent="0.25">
      <c r="A39"/>
      <c r="B39"/>
      <c r="C39"/>
      <c r="D39"/>
      <c r="E39"/>
    </row>
    <row r="40" spans="1:5" x14ac:dyDescent="0.25">
      <c r="A40"/>
      <c r="B40"/>
      <c r="C40"/>
      <c r="D40"/>
      <c r="E40"/>
    </row>
    <row r="41" spans="1:5" x14ac:dyDescent="0.25">
      <c r="A41"/>
      <c r="B41"/>
      <c r="C41"/>
      <c r="D41"/>
      <c r="E41"/>
    </row>
    <row r="42" spans="1:5" x14ac:dyDescent="0.25">
      <c r="A42"/>
      <c r="B42"/>
      <c r="C42"/>
      <c r="D42"/>
      <c r="E42"/>
    </row>
    <row r="43" spans="1:5" x14ac:dyDescent="0.25">
      <c r="A43"/>
      <c r="B43"/>
      <c r="C43"/>
      <c r="D43"/>
      <c r="E43"/>
    </row>
    <row r="44" spans="1:5" x14ac:dyDescent="0.25">
      <c r="A44"/>
      <c r="B44"/>
      <c r="C44"/>
      <c r="D44"/>
      <c r="E44"/>
    </row>
    <row r="45" spans="1:5" x14ac:dyDescent="0.25">
      <c r="A45"/>
      <c r="B45"/>
      <c r="C45"/>
      <c r="D45"/>
      <c r="E45"/>
    </row>
    <row r="46" spans="1:5" x14ac:dyDescent="0.25">
      <c r="A46"/>
      <c r="B46"/>
      <c r="C46"/>
      <c r="D46"/>
      <c r="E46"/>
    </row>
    <row r="47" spans="1:5" x14ac:dyDescent="0.25">
      <c r="A47"/>
      <c r="B47"/>
      <c r="C47"/>
      <c r="D47"/>
      <c r="E47"/>
    </row>
    <row r="48" spans="1:5" x14ac:dyDescent="0.25">
      <c r="A48"/>
      <c r="B48"/>
      <c r="C48"/>
      <c r="D48"/>
      <c r="E48"/>
    </row>
    <row r="49" spans="1:5" x14ac:dyDescent="0.25">
      <c r="A49"/>
      <c r="B49"/>
      <c r="C49"/>
      <c r="D49"/>
      <c r="E49"/>
    </row>
    <row r="50" spans="1:5" x14ac:dyDescent="0.25">
      <c r="A50"/>
      <c r="B50"/>
      <c r="C50"/>
      <c r="D50"/>
      <c r="E50"/>
    </row>
    <row r="51" spans="1:5" x14ac:dyDescent="0.25">
      <c r="A51"/>
      <c r="B51"/>
      <c r="C51"/>
      <c r="D51"/>
      <c r="E51"/>
    </row>
    <row r="52" spans="1:5" x14ac:dyDescent="0.25">
      <c r="A52"/>
      <c r="B52"/>
      <c r="C52"/>
      <c r="D52"/>
      <c r="E52"/>
    </row>
    <row r="53" spans="1:5" x14ac:dyDescent="0.25">
      <c r="A53"/>
      <c r="B53"/>
      <c r="C53"/>
      <c r="D53"/>
      <c r="E53"/>
    </row>
    <row r="54" spans="1:5" x14ac:dyDescent="0.25">
      <c r="A54"/>
      <c r="B54"/>
      <c r="C54"/>
      <c r="D54"/>
      <c r="E54"/>
    </row>
    <row r="55" spans="1:5" x14ac:dyDescent="0.25">
      <c r="A55"/>
      <c r="B55"/>
      <c r="C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  <row r="58" spans="1:5" x14ac:dyDescent="0.25">
      <c r="A58"/>
      <c r="B58"/>
      <c r="C58"/>
      <c r="D58"/>
      <c r="E58"/>
    </row>
    <row r="59" spans="1:5" x14ac:dyDescent="0.25">
      <c r="A59"/>
      <c r="B59"/>
      <c r="C59"/>
      <c r="D59"/>
      <c r="E59"/>
    </row>
    <row r="60" spans="1:5" x14ac:dyDescent="0.25">
      <c r="A60"/>
      <c r="B60"/>
      <c r="C60"/>
      <c r="D60"/>
      <c r="E60"/>
    </row>
    <row r="61" spans="1:5" x14ac:dyDescent="0.25">
      <c r="A61"/>
      <c r="B61"/>
      <c r="C61"/>
      <c r="D61"/>
      <c r="E61"/>
    </row>
    <row r="62" spans="1:5" x14ac:dyDescent="0.25">
      <c r="A62"/>
      <c r="B62"/>
      <c r="C62"/>
      <c r="D62"/>
      <c r="E62"/>
    </row>
    <row r="63" spans="1:5" x14ac:dyDescent="0.25">
      <c r="A63"/>
      <c r="B63"/>
      <c r="C63"/>
      <c r="D63"/>
      <c r="E63"/>
    </row>
    <row r="64" spans="1:5" x14ac:dyDescent="0.25">
      <c r="A64"/>
      <c r="B64"/>
      <c r="C64"/>
      <c r="D64"/>
      <c r="E64"/>
    </row>
    <row r="65" spans="1:5" x14ac:dyDescent="0.25">
      <c r="A65"/>
      <c r="B65"/>
      <c r="C65"/>
      <c r="D65"/>
      <c r="E65"/>
    </row>
    <row r="66" spans="1:5" x14ac:dyDescent="0.25">
      <c r="A66"/>
      <c r="B66"/>
      <c r="C66"/>
      <c r="D66"/>
      <c r="E66"/>
    </row>
    <row r="67" spans="1:5" x14ac:dyDescent="0.25">
      <c r="A67"/>
      <c r="B67"/>
      <c r="C67"/>
      <c r="D67"/>
      <c r="E67"/>
    </row>
    <row r="68" spans="1:5" x14ac:dyDescent="0.25">
      <c r="A68"/>
      <c r="B68"/>
      <c r="C68"/>
      <c r="D68"/>
      <c r="E68"/>
    </row>
    <row r="69" spans="1:5" x14ac:dyDescent="0.25">
      <c r="A69"/>
      <c r="B69"/>
      <c r="C69"/>
      <c r="D69"/>
      <c r="E69"/>
    </row>
    <row r="70" spans="1:5" x14ac:dyDescent="0.25">
      <c r="A70"/>
      <c r="B70"/>
      <c r="C70"/>
      <c r="D70"/>
      <c r="E70"/>
    </row>
    <row r="71" spans="1:5" x14ac:dyDescent="0.25">
      <c r="A71"/>
      <c r="B71"/>
      <c r="C71"/>
      <c r="D71"/>
      <c r="E71"/>
    </row>
    <row r="72" spans="1:5" x14ac:dyDescent="0.25">
      <c r="A72"/>
      <c r="B72"/>
      <c r="C72"/>
      <c r="D72"/>
      <c r="E72"/>
    </row>
    <row r="73" spans="1:5" x14ac:dyDescent="0.25">
      <c r="A73"/>
      <c r="B73"/>
      <c r="C73"/>
      <c r="D73"/>
      <c r="E73"/>
    </row>
    <row r="74" spans="1:5" x14ac:dyDescent="0.25">
      <c r="A74"/>
      <c r="B74"/>
      <c r="C74"/>
      <c r="D74"/>
      <c r="E74"/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  <row r="79" spans="1:5" x14ac:dyDescent="0.25">
      <c r="A79"/>
      <c r="B79"/>
      <c r="C79"/>
      <c r="D79"/>
      <c r="E79"/>
    </row>
    <row r="80" spans="1:5" x14ac:dyDescent="0.25">
      <c r="A80"/>
      <c r="B80"/>
      <c r="C80"/>
      <c r="D80"/>
      <c r="E80"/>
    </row>
    <row r="81" spans="1:5" x14ac:dyDescent="0.25">
      <c r="A81"/>
      <c r="B81"/>
      <c r="C81"/>
      <c r="D81"/>
      <c r="E81"/>
    </row>
    <row r="82" spans="1:5" x14ac:dyDescent="0.25">
      <c r="A82"/>
      <c r="B82"/>
      <c r="C82"/>
      <c r="D82"/>
      <c r="E82"/>
    </row>
    <row r="83" spans="1:5" x14ac:dyDescent="0.25">
      <c r="A83"/>
      <c r="B83"/>
      <c r="C83"/>
      <c r="D83"/>
      <c r="E83"/>
    </row>
    <row r="84" spans="1:5" x14ac:dyDescent="0.25">
      <c r="A84"/>
      <c r="B84"/>
      <c r="C84"/>
      <c r="D84"/>
      <c r="E84"/>
    </row>
    <row r="85" spans="1:5" x14ac:dyDescent="0.25">
      <c r="A85"/>
      <c r="B85"/>
      <c r="C85"/>
      <c r="D85"/>
      <c r="E85"/>
    </row>
    <row r="86" spans="1:5" x14ac:dyDescent="0.25">
      <c r="A86"/>
      <c r="B86"/>
      <c r="C86"/>
      <c r="D86"/>
      <c r="E86"/>
    </row>
  </sheetData>
  <autoFilter ref="A2:E38" xr:uid="{00000000-0001-0000-0100-000000000000}">
    <sortState xmlns:xlrd2="http://schemas.microsoft.com/office/spreadsheetml/2017/richdata2" ref="A3:E38">
      <sortCondition ref="A3:A38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zoomScaleNormal="100" workbookViewId="0">
      <selection sqref="A1:G1"/>
    </sheetView>
  </sheetViews>
  <sheetFormatPr defaultColWidth="9.26953125" defaultRowHeight="12.5" x14ac:dyDescent="0.25"/>
  <cols>
    <col min="1" max="1" width="47.1796875" style="5" bestFit="1" customWidth="1"/>
    <col min="2" max="2" width="22" style="22" bestFit="1" customWidth="1"/>
    <col min="3" max="3" width="18.54296875" style="5" bestFit="1" customWidth="1"/>
    <col min="4" max="4" width="31.453125" style="5" bestFit="1" customWidth="1"/>
    <col min="5" max="5" width="50.1796875" style="5" customWidth="1"/>
    <col min="6" max="6" width="26.26953125" style="5" customWidth="1"/>
    <col min="7" max="7" width="22.453125" style="20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5" t="s">
        <v>40</v>
      </c>
      <c r="B1" s="35"/>
      <c r="C1" s="35"/>
      <c r="D1" s="35"/>
      <c r="E1" s="35"/>
      <c r="F1" s="35"/>
      <c r="G1" s="35"/>
      <c r="H1" s="2"/>
    </row>
    <row r="2" spans="1:8" s="4" customFormat="1" ht="13" x14ac:dyDescent="0.25">
      <c r="A2" s="7" t="s">
        <v>7</v>
      </c>
      <c r="B2" s="21" t="s">
        <v>8</v>
      </c>
      <c r="C2" s="8" t="s">
        <v>9</v>
      </c>
      <c r="D2" s="8" t="s">
        <v>3</v>
      </c>
      <c r="E2" s="8" t="s">
        <v>5</v>
      </c>
      <c r="F2" s="25" t="s">
        <v>10</v>
      </c>
      <c r="G2" s="12" t="s">
        <v>11</v>
      </c>
    </row>
    <row r="3" spans="1:8" x14ac:dyDescent="0.25">
      <c r="A3" s="26" t="s">
        <v>24</v>
      </c>
      <c r="B3" s="27">
        <v>45813</v>
      </c>
      <c r="C3" s="26" t="s">
        <v>25</v>
      </c>
      <c r="D3" s="26" t="s">
        <v>26</v>
      </c>
      <c r="E3" s="26" t="s">
        <v>15</v>
      </c>
      <c r="F3" s="26" t="s">
        <v>27</v>
      </c>
      <c r="G3" s="26" t="s">
        <v>28</v>
      </c>
    </row>
    <row r="4" spans="1:8" x14ac:dyDescent="0.25">
      <c r="A4" s="26" t="s">
        <v>29</v>
      </c>
      <c r="B4" s="27" t="s">
        <v>30</v>
      </c>
      <c r="C4" s="26" t="s">
        <v>25</v>
      </c>
      <c r="D4" s="26" t="s">
        <v>12</v>
      </c>
      <c r="E4" s="26" t="s">
        <v>13</v>
      </c>
      <c r="F4" s="26" t="s">
        <v>14</v>
      </c>
      <c r="G4" s="26" t="s">
        <v>31</v>
      </c>
    </row>
    <row r="5" spans="1:8" x14ac:dyDescent="0.25">
      <c r="A5" s="26" t="s">
        <v>32</v>
      </c>
      <c r="B5" s="27" t="s">
        <v>33</v>
      </c>
      <c r="C5" s="26" t="s">
        <v>25</v>
      </c>
      <c r="D5" s="26" t="s">
        <v>12</v>
      </c>
      <c r="E5" s="26" t="s">
        <v>13</v>
      </c>
      <c r="F5" s="26" t="s">
        <v>14</v>
      </c>
      <c r="G5" s="26" t="s">
        <v>31</v>
      </c>
    </row>
    <row r="6" spans="1:8" x14ac:dyDescent="0.25">
      <c r="A6" s="26" t="s">
        <v>34</v>
      </c>
      <c r="B6" s="27" t="s">
        <v>35</v>
      </c>
      <c r="C6" s="26" t="s">
        <v>25</v>
      </c>
      <c r="D6" s="26" t="s">
        <v>12</v>
      </c>
      <c r="E6" s="26" t="s">
        <v>13</v>
      </c>
      <c r="F6" s="26" t="s">
        <v>14</v>
      </c>
      <c r="G6" s="26" t="s">
        <v>31</v>
      </c>
    </row>
    <row r="7" spans="1:8" x14ac:dyDescent="0.25">
      <c r="A7" s="26" t="s">
        <v>36</v>
      </c>
      <c r="B7" s="27" t="s">
        <v>37</v>
      </c>
      <c r="C7" s="26" t="s">
        <v>25</v>
      </c>
      <c r="D7" s="26" t="s">
        <v>12</v>
      </c>
      <c r="E7" s="26" t="s">
        <v>13</v>
      </c>
      <c r="F7" s="26" t="s">
        <v>14</v>
      </c>
      <c r="G7" s="26" t="s">
        <v>31</v>
      </c>
    </row>
    <row r="8" spans="1:8" x14ac:dyDescent="0.25">
      <c r="A8" s="29" t="s">
        <v>217</v>
      </c>
      <c r="B8" s="29" t="s">
        <v>218</v>
      </c>
      <c r="C8" s="29" t="s">
        <v>219</v>
      </c>
      <c r="D8" s="29" t="s">
        <v>12</v>
      </c>
      <c r="E8" s="29" t="s">
        <v>13</v>
      </c>
      <c r="F8" s="29" t="s">
        <v>14</v>
      </c>
      <c r="G8" s="29" t="s">
        <v>31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"/>
  <sheetViews>
    <sheetView zoomScaleNormal="100" workbookViewId="0">
      <selection activeCell="C19" sqref="C19"/>
    </sheetView>
  </sheetViews>
  <sheetFormatPr defaultColWidth="9.26953125" defaultRowHeight="12.5" x14ac:dyDescent="0.25"/>
  <cols>
    <col min="1" max="1" width="26.453125" style="3" bestFit="1" customWidth="1"/>
    <col min="2" max="2" width="17.54296875" style="6" bestFit="1" customWidth="1"/>
    <col min="3" max="3" width="47.36328125" style="3" bestFit="1" customWidth="1"/>
    <col min="4" max="4" width="18.1796875" style="14" bestFit="1" customWidth="1"/>
    <col min="5" max="5" width="35.7265625" style="5" bestFit="1" customWidth="1"/>
    <col min="6" max="16384" width="9.26953125" style="3"/>
  </cols>
  <sheetData>
    <row r="1" spans="1:5" ht="13" x14ac:dyDescent="0.25">
      <c r="A1" s="38" t="s">
        <v>41</v>
      </c>
      <c r="B1" s="39"/>
      <c r="C1" s="39"/>
      <c r="D1" s="39"/>
      <c r="E1" s="40"/>
    </row>
    <row r="2" spans="1:5" s="2" customFormat="1" ht="36.65" customHeight="1" x14ac:dyDescent="0.25">
      <c r="A2" s="18" t="s">
        <v>16</v>
      </c>
      <c r="B2" s="15" t="s">
        <v>3</v>
      </c>
      <c r="C2" s="15" t="s">
        <v>5</v>
      </c>
      <c r="D2" s="16" t="s">
        <v>17</v>
      </c>
      <c r="E2" s="19" t="s">
        <v>18</v>
      </c>
    </row>
    <row r="3" spans="1:5" x14ac:dyDescent="0.25">
      <c r="A3" s="30" t="s">
        <v>220</v>
      </c>
      <c r="B3" s="30" t="s">
        <v>12</v>
      </c>
      <c r="C3" s="30" t="s">
        <v>13</v>
      </c>
      <c r="D3" s="30" t="s">
        <v>221</v>
      </c>
      <c r="E3" s="31">
        <v>8</v>
      </c>
    </row>
    <row r="4" spans="1:5" x14ac:dyDescent="0.25">
      <c r="A4" s="30" t="s">
        <v>222</v>
      </c>
      <c r="B4" s="30" t="s">
        <v>12</v>
      </c>
      <c r="C4" s="30" t="s">
        <v>13</v>
      </c>
      <c r="D4" s="30" t="s">
        <v>221</v>
      </c>
      <c r="E4" s="31">
        <v>18</v>
      </c>
    </row>
    <row r="5" spans="1:5" x14ac:dyDescent="0.25">
      <c r="A5" s="30" t="s">
        <v>223</v>
      </c>
      <c r="B5" s="30" t="s">
        <v>12</v>
      </c>
      <c r="C5" s="30" t="s">
        <v>13</v>
      </c>
      <c r="D5" s="30" t="s">
        <v>221</v>
      </c>
      <c r="E5" s="31">
        <v>13</v>
      </c>
    </row>
    <row r="6" spans="1:5" x14ac:dyDescent="0.25">
      <c r="A6" s="30" t="s">
        <v>224</v>
      </c>
      <c r="B6" s="30" t="s">
        <v>12</v>
      </c>
      <c r="C6" s="30" t="s">
        <v>13</v>
      </c>
      <c r="D6" s="30" t="s">
        <v>221</v>
      </c>
      <c r="E6" s="31">
        <v>72</v>
      </c>
    </row>
    <row r="7" spans="1:5" x14ac:dyDescent="0.25">
      <c r="A7" s="30" t="s">
        <v>225</v>
      </c>
      <c r="B7" s="30" t="s">
        <v>12</v>
      </c>
      <c r="C7" s="30" t="s">
        <v>13</v>
      </c>
      <c r="D7" s="30" t="s">
        <v>221</v>
      </c>
      <c r="E7" s="31">
        <v>25</v>
      </c>
    </row>
    <row r="8" spans="1:5" x14ac:dyDescent="0.25">
      <c r="A8" s="30" t="s">
        <v>226</v>
      </c>
      <c r="B8" s="30" t="s">
        <v>12</v>
      </c>
      <c r="C8" s="30" t="s">
        <v>13</v>
      </c>
      <c r="D8" s="30" t="s">
        <v>221</v>
      </c>
      <c r="E8" s="31">
        <v>3</v>
      </c>
    </row>
    <row r="9" spans="1:5" x14ac:dyDescent="0.25">
      <c r="A9" s="30" t="s">
        <v>227</v>
      </c>
      <c r="B9" s="30" t="s">
        <v>228</v>
      </c>
      <c r="C9" s="30" t="s">
        <v>229</v>
      </c>
      <c r="D9" s="30" t="s">
        <v>230</v>
      </c>
      <c r="E9" s="31">
        <v>1</v>
      </c>
    </row>
    <row r="10" spans="1:5" x14ac:dyDescent="0.25">
      <c r="A10" s="30" t="s">
        <v>231</v>
      </c>
      <c r="B10" s="30" t="s">
        <v>232</v>
      </c>
      <c r="C10" s="30" t="s">
        <v>233</v>
      </c>
      <c r="D10" s="30" t="s">
        <v>234</v>
      </c>
      <c r="E10" s="31">
        <v>3</v>
      </c>
    </row>
    <row r="11" spans="1:5" x14ac:dyDescent="0.25">
      <c r="A11" s="30" t="s">
        <v>235</v>
      </c>
      <c r="B11" s="30" t="s">
        <v>15</v>
      </c>
      <c r="C11" s="30" t="s">
        <v>15</v>
      </c>
      <c r="D11" s="30" t="s">
        <v>15</v>
      </c>
      <c r="E11" s="31">
        <v>7</v>
      </c>
    </row>
    <row r="12" spans="1:5" x14ac:dyDescent="0.25">
      <c r="A12" s="30" t="s">
        <v>236</v>
      </c>
      <c r="B12" s="30" t="s">
        <v>228</v>
      </c>
      <c r="C12" s="30" t="s">
        <v>237</v>
      </c>
      <c r="D12" s="30" t="s">
        <v>230</v>
      </c>
      <c r="E12" s="31">
        <v>1</v>
      </c>
    </row>
    <row r="13" spans="1:5" x14ac:dyDescent="0.25">
      <c r="A13" s="30" t="s">
        <v>238</v>
      </c>
      <c r="B13" s="30" t="s">
        <v>228</v>
      </c>
      <c r="C13" s="30" t="s">
        <v>239</v>
      </c>
      <c r="D13" s="30" t="s">
        <v>230</v>
      </c>
      <c r="E13" s="31">
        <v>32</v>
      </c>
    </row>
    <row r="14" spans="1:5" x14ac:dyDescent="0.25">
      <c r="A14" s="30" t="s">
        <v>240</v>
      </c>
      <c r="B14" s="30" t="s">
        <v>228</v>
      </c>
      <c r="C14" s="30" t="s">
        <v>241</v>
      </c>
      <c r="D14" s="30" t="s">
        <v>230</v>
      </c>
      <c r="E14" s="31">
        <v>21</v>
      </c>
    </row>
    <row r="15" spans="1:5" x14ac:dyDescent="0.25">
      <c r="A15" s="30" t="s">
        <v>242</v>
      </c>
      <c r="B15" s="30" t="s">
        <v>243</v>
      </c>
      <c r="C15" s="30" t="s">
        <v>244</v>
      </c>
      <c r="D15" s="30" t="s">
        <v>245</v>
      </c>
      <c r="E15" s="31">
        <v>61</v>
      </c>
    </row>
    <row r="16" spans="1:5" x14ac:dyDescent="0.25">
      <c r="A16" s="30" t="s">
        <v>246</v>
      </c>
      <c r="B16" s="30" t="s">
        <v>15</v>
      </c>
      <c r="C16" s="30" t="s">
        <v>15</v>
      </c>
      <c r="D16" s="30" t="s">
        <v>15</v>
      </c>
      <c r="E16" s="31">
        <v>3</v>
      </c>
    </row>
    <row r="17" spans="1:5" x14ac:dyDescent="0.25">
      <c r="A17" s="30" t="s">
        <v>247</v>
      </c>
      <c r="B17" s="30" t="s">
        <v>248</v>
      </c>
      <c r="C17" s="30" t="s">
        <v>249</v>
      </c>
      <c r="D17" s="30" t="s">
        <v>250</v>
      </c>
      <c r="E17" s="31">
        <v>18</v>
      </c>
    </row>
    <row r="18" spans="1:5" x14ac:dyDescent="0.25">
      <c r="A18" s="30" t="s">
        <v>251</v>
      </c>
      <c r="B18" s="30" t="s">
        <v>15</v>
      </c>
      <c r="C18" s="30" t="s">
        <v>15</v>
      </c>
      <c r="D18" s="30" t="s">
        <v>15</v>
      </c>
      <c r="E18" s="31">
        <v>48</v>
      </c>
    </row>
    <row r="19" spans="1:5" x14ac:dyDescent="0.25">
      <c r="A19" s="30" t="s">
        <v>252</v>
      </c>
      <c r="B19" s="30" t="s">
        <v>15</v>
      </c>
      <c r="C19" s="30" t="s">
        <v>15</v>
      </c>
      <c r="D19" s="30" t="s">
        <v>15</v>
      </c>
      <c r="E19" s="31">
        <v>1</v>
      </c>
    </row>
    <row r="20" spans="1:5" x14ac:dyDescent="0.25">
      <c r="A20" s="30" t="s">
        <v>253</v>
      </c>
      <c r="B20" s="30" t="s">
        <v>15</v>
      </c>
      <c r="C20" s="30" t="s">
        <v>15</v>
      </c>
      <c r="D20" s="30" t="s">
        <v>15</v>
      </c>
      <c r="E20" s="31">
        <v>21</v>
      </c>
    </row>
    <row r="21" spans="1:5" ht="13" x14ac:dyDescent="0.3">
      <c r="B21" s="3"/>
      <c r="C21" s="36" t="s">
        <v>19</v>
      </c>
      <c r="D21" s="37"/>
      <c r="E21" s="24">
        <f>SUM(E3:E20)</f>
        <v>356</v>
      </c>
    </row>
  </sheetData>
  <autoFilter ref="A2:E21" xr:uid="{00000000-0009-0000-0000-000003000000}"/>
  <mergeCells count="2">
    <mergeCell ref="C21:D21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zoomScaleNormal="100" workbookViewId="0">
      <selection sqref="A1:C1"/>
    </sheetView>
  </sheetViews>
  <sheetFormatPr defaultColWidth="9.26953125" defaultRowHeight="12.5" x14ac:dyDescent="0.25"/>
  <cols>
    <col min="1" max="1" width="24.453125" style="3" bestFit="1" customWidth="1"/>
    <col min="2" max="2" width="26.453125" style="3" bestFit="1" customWidth="1"/>
    <col min="3" max="3" width="21.6328125" style="3" bestFit="1" customWidth="1"/>
    <col min="4" max="16384" width="9.26953125" style="3"/>
  </cols>
  <sheetData>
    <row r="1" spans="1:3" s="1" customFormat="1" ht="25.5" customHeight="1" x14ac:dyDescent="0.25">
      <c r="A1" s="41" t="s">
        <v>42</v>
      </c>
      <c r="B1" s="41"/>
      <c r="C1" s="41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x14ac:dyDescent="0.25">
      <c r="A3" s="17" t="s">
        <v>254</v>
      </c>
      <c r="B3" s="17" t="s">
        <v>255</v>
      </c>
      <c r="C3" s="17" t="s">
        <v>222</v>
      </c>
    </row>
    <row r="4" spans="1:3" x14ac:dyDescent="0.25">
      <c r="A4" s="17" t="s">
        <v>256</v>
      </c>
      <c r="B4" s="17" t="s">
        <v>255</v>
      </c>
      <c r="C4" s="17" t="s">
        <v>242</v>
      </c>
    </row>
    <row r="5" spans="1:3" x14ac:dyDescent="0.25">
      <c r="A5" s="17" t="s">
        <v>256</v>
      </c>
      <c r="B5" s="17" t="s">
        <v>255</v>
      </c>
      <c r="C5" s="17" t="s">
        <v>247</v>
      </c>
    </row>
    <row r="6" spans="1:3" x14ac:dyDescent="0.25">
      <c r="A6" s="17" t="s">
        <v>257</v>
      </c>
      <c r="B6" s="17" t="s">
        <v>255</v>
      </c>
      <c r="C6" s="17" t="s">
        <v>220</v>
      </c>
    </row>
    <row r="7" spans="1:3" x14ac:dyDescent="0.25">
      <c r="A7" s="17" t="s">
        <v>257</v>
      </c>
      <c r="B7" s="17" t="s">
        <v>255</v>
      </c>
      <c r="C7" s="17" t="s">
        <v>223</v>
      </c>
    </row>
    <row r="8" spans="1:3" x14ac:dyDescent="0.25">
      <c r="A8" s="17" t="s">
        <v>258</v>
      </c>
      <c r="B8" s="17" t="s">
        <v>255</v>
      </c>
      <c r="C8" s="17" t="s">
        <v>223</v>
      </c>
    </row>
    <row r="9" spans="1:3" x14ac:dyDescent="0.25">
      <c r="A9" s="17" t="s">
        <v>259</v>
      </c>
      <c r="B9" s="17" t="s">
        <v>255</v>
      </c>
      <c r="C9" s="17" t="s">
        <v>222</v>
      </c>
    </row>
    <row r="10" spans="1:3" x14ac:dyDescent="0.25">
      <c r="A10" s="17" t="s">
        <v>260</v>
      </c>
      <c r="B10" s="17" t="s">
        <v>255</v>
      </c>
      <c r="C10" s="17" t="s">
        <v>222</v>
      </c>
    </row>
    <row r="11" spans="1:3" x14ac:dyDescent="0.25">
      <c r="A11" s="17" t="s">
        <v>260</v>
      </c>
      <c r="B11" s="17" t="s">
        <v>255</v>
      </c>
      <c r="C11" s="17" t="s">
        <v>223</v>
      </c>
    </row>
    <row r="12" spans="1:3" x14ac:dyDescent="0.25">
      <c r="A12" s="17" t="s">
        <v>260</v>
      </c>
      <c r="B12" s="17" t="s">
        <v>255</v>
      </c>
      <c r="C12" s="17" t="s">
        <v>223</v>
      </c>
    </row>
    <row r="13" spans="1:3" x14ac:dyDescent="0.25">
      <c r="A13" s="17" t="s">
        <v>260</v>
      </c>
      <c r="B13" s="17" t="s">
        <v>255</v>
      </c>
      <c r="C13" s="17" t="s">
        <v>226</v>
      </c>
    </row>
    <row r="14" spans="1:3" x14ac:dyDescent="0.25">
      <c r="A14" s="17" t="s">
        <v>260</v>
      </c>
      <c r="B14" s="17" t="s">
        <v>255</v>
      </c>
      <c r="C14" s="17" t="s">
        <v>251</v>
      </c>
    </row>
    <row r="15" spans="1:3" x14ac:dyDescent="0.25">
      <c r="A15" s="17" t="s">
        <v>260</v>
      </c>
      <c r="B15" s="17" t="s">
        <v>255</v>
      </c>
      <c r="C15" s="17" t="s">
        <v>253</v>
      </c>
    </row>
    <row r="16" spans="1:3" x14ac:dyDescent="0.25">
      <c r="A16" s="17" t="s">
        <v>261</v>
      </c>
      <c r="B16" s="17" t="s">
        <v>255</v>
      </c>
      <c r="C16" s="17" t="s">
        <v>222</v>
      </c>
    </row>
  </sheetData>
  <autoFilter ref="A2:C2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A5C064-403D-4A6C-9930-A6EDCDF9F903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2025-09-22T20:17:58Z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